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15940" yWindow="1080" windowWidth="34280" windowHeight="24060" tabRatio="500" activeTab="2"/>
  </bookViews>
  <sheets>
    <sheet name="NLSS-I" sheetId="1" r:id="rId1"/>
    <sheet name="NLSS-II" sheetId="2" r:id="rId2"/>
    <sheet name="NLSS-III" sheetId="3" r:id="rId3"/>
    <sheet name="common_name" sheetId="7" r:id="rId4"/>
    <sheet name="Unit Conversion" sheetId="4" r:id="rId5"/>
    <sheet name="Food Quantity Conversion" sheetId="8" r:id="rId6"/>
  </sheets>
  <definedNames>
    <definedName name="_xlnm._FilterDatabase" localSheetId="3" hidden="1">common_name!$A$1:$E$73</definedName>
    <definedName name="_xlnm.Print_Area" localSheetId="0">'NLSS-I'!$A$6:$M$58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" i="4" l="1"/>
  <c r="E39" i="4"/>
  <c r="E30" i="4"/>
  <c r="E31" i="4"/>
  <c r="D30" i="4"/>
  <c r="D31" i="4"/>
  <c r="G30" i="4"/>
  <c r="G29" i="4"/>
  <c r="D29" i="4"/>
  <c r="G28" i="4"/>
  <c r="E28" i="4"/>
  <c r="G18" i="4"/>
  <c r="G22" i="4"/>
  <c r="F18" i="4"/>
  <c r="F22" i="4"/>
  <c r="H18" i="4"/>
  <c r="H21" i="4"/>
  <c r="F21" i="4"/>
  <c r="H20" i="4"/>
  <c r="G20" i="4"/>
  <c r="H19" i="4"/>
  <c r="G19" i="4"/>
</calcChain>
</file>

<file path=xl/sharedStrings.xml><?xml version="1.0" encoding="utf-8"?>
<sst xmlns="http://schemas.openxmlformats.org/spreadsheetml/2006/main" count="603" uniqueCount="251">
  <si>
    <t>commoncode</t>
  </si>
  <si>
    <t>common_name</t>
  </si>
  <si>
    <t>Fine rice</t>
  </si>
  <si>
    <t>Coarse rice</t>
  </si>
  <si>
    <t>Beaten, flattened rice</t>
  </si>
  <si>
    <t>Maize</t>
  </si>
  <si>
    <t>Maize flour</t>
  </si>
  <si>
    <t>Wheat flour</t>
  </si>
  <si>
    <t>Millet</t>
  </si>
  <si>
    <t>Black Gram/Pulse</t>
  </si>
  <si>
    <t>Lentil/Masoor</t>
  </si>
  <si>
    <t>Red Gram/Rahar</t>
  </si>
  <si>
    <t>Horse Gram/Gram</t>
  </si>
  <si>
    <t>Eggs</t>
  </si>
  <si>
    <t>Milk</t>
  </si>
  <si>
    <t>Condensed milk</t>
  </si>
  <si>
    <t>Baby milk/Powder milk</t>
  </si>
  <si>
    <t>Curd/Whey</t>
  </si>
  <si>
    <t>Ghee</t>
  </si>
  <si>
    <t>Vegetable oil</t>
  </si>
  <si>
    <t>Mustard oil</t>
  </si>
  <si>
    <t>Potatoes</t>
  </si>
  <si>
    <t>Onions</t>
  </si>
  <si>
    <t>Cauliflower/Cabbage</t>
  </si>
  <si>
    <t>Tomatoes</t>
  </si>
  <si>
    <t>Green leafy vegetables</t>
  </si>
  <si>
    <t>Bananas</t>
  </si>
  <si>
    <t>Citrus fruits</t>
  </si>
  <si>
    <t>Mangoes</t>
  </si>
  <si>
    <t>Apples</t>
  </si>
  <si>
    <t>Pineapple</t>
  </si>
  <si>
    <t>Papaya</t>
  </si>
  <si>
    <t>Dried fruits</t>
  </si>
  <si>
    <t>Fish</t>
  </si>
  <si>
    <t>Mutton</t>
  </si>
  <si>
    <t>Buffalo meat</t>
  </si>
  <si>
    <t>Chicken</t>
  </si>
  <si>
    <t>Salt</t>
  </si>
  <si>
    <t>Cumin seed/Black pepper</t>
  </si>
  <si>
    <t>Turmeric</t>
  </si>
  <si>
    <t>Ginger/Garlic</t>
  </si>
  <si>
    <t>Chilies</t>
  </si>
  <si>
    <t>Sugar</t>
  </si>
  <si>
    <t>Gur</t>
  </si>
  <si>
    <t>Sweets</t>
  </si>
  <si>
    <t>Tea</t>
  </si>
  <si>
    <t>Coffee</t>
  </si>
  <si>
    <t>Fruit juices/Carbonated drinks</t>
  </si>
  <si>
    <t>Wine</t>
  </si>
  <si>
    <t>Gin, whiskey</t>
  </si>
  <si>
    <t>Beer/jandh</t>
  </si>
  <si>
    <t>Other alcoholic drinks</t>
  </si>
  <si>
    <t>Cigarettes</t>
  </si>
  <si>
    <t>Bidis</t>
  </si>
  <si>
    <t>Tobacco</t>
  </si>
  <si>
    <t>kg</t>
    <phoneticPr fontId="1"/>
  </si>
  <si>
    <t>gram</t>
    <phoneticPr fontId="1"/>
  </si>
  <si>
    <t>dozen</t>
    <phoneticPr fontId="1"/>
  </si>
  <si>
    <t>quintal</t>
    <phoneticPr fontId="1"/>
  </si>
  <si>
    <t>piece</t>
    <phoneticPr fontId="1"/>
  </si>
  <si>
    <t>manna</t>
    <phoneticPr fontId="1"/>
  </si>
  <si>
    <t>kruwa</t>
    <phoneticPr fontId="1"/>
  </si>
  <si>
    <t>maund</t>
    <phoneticPr fontId="1"/>
  </si>
  <si>
    <t>litter</t>
    <phoneticPr fontId="1"/>
  </si>
  <si>
    <t>muri</t>
    <phoneticPr fontId="1"/>
  </si>
  <si>
    <t>pathi</t>
    <phoneticPr fontId="1"/>
  </si>
  <si>
    <t>KILOGRAM</t>
  </si>
  <si>
    <t>KILOGRAM</t>
    <phoneticPr fontId="1"/>
  </si>
  <si>
    <t>GRAM</t>
    <phoneticPr fontId="1"/>
  </si>
  <si>
    <t>MAUND</t>
    <phoneticPr fontId="1"/>
  </si>
  <si>
    <t>MURI</t>
    <phoneticPr fontId="1"/>
  </si>
  <si>
    <t>Quintal</t>
    <phoneticPr fontId="1"/>
  </si>
  <si>
    <t>GRAM</t>
  </si>
  <si>
    <t>MAUND</t>
  </si>
  <si>
    <t>GRAM</t>
    <phoneticPr fontId="1"/>
  </si>
  <si>
    <t>LITER</t>
  </si>
  <si>
    <t>MAUND</t>
    <phoneticPr fontId="1"/>
  </si>
  <si>
    <t>MURI</t>
  </si>
  <si>
    <t>PATHI</t>
  </si>
  <si>
    <t>Quintal</t>
    <phoneticPr fontId="1"/>
  </si>
  <si>
    <t>MANNA</t>
  </si>
  <si>
    <t>KURUWA</t>
  </si>
  <si>
    <t>NUMBER/PIECES</t>
  </si>
  <si>
    <t>DOZEN</t>
  </si>
  <si>
    <t>Quintal</t>
  </si>
  <si>
    <t>LITER</t>
    <phoneticPr fontId="1"/>
  </si>
  <si>
    <t>PATHI</t>
    <phoneticPr fontId="1"/>
  </si>
  <si>
    <t>MANNA</t>
    <phoneticPr fontId="1"/>
  </si>
  <si>
    <t>KURUWA</t>
    <phoneticPr fontId="1"/>
  </si>
  <si>
    <t>NUMBER/PIECES</t>
    <phoneticPr fontId="1"/>
  </si>
  <si>
    <t>DOZEN</t>
    <phoneticPr fontId="1"/>
  </si>
  <si>
    <t>Gram</t>
  </si>
  <si>
    <t>Other grains/cereals</t>
  </si>
  <si>
    <t>Baby milk/powder milk</t>
  </si>
  <si>
    <t>Potatoes/pindaaloo</t>
  </si>
  <si>
    <t>Black Pulse</t>
  </si>
  <si>
    <t>Masoor</t>
  </si>
  <si>
    <t>Curd</t>
  </si>
  <si>
    <t>Rahar</t>
  </si>
  <si>
    <t>Other milk products</t>
  </si>
  <si>
    <t>Buffalo</t>
  </si>
  <si>
    <t>Other pulses</t>
  </si>
  <si>
    <t>Other beans</t>
  </si>
  <si>
    <t>Other meats (boar, duck, etc.)</t>
  </si>
  <si>
    <t>Cumin seed/black pepper</t>
  </si>
  <si>
    <t>Ginger and garlic</t>
  </si>
  <si>
    <t>Other spices and condiments</t>
  </si>
  <si>
    <t>Other oil</t>
  </si>
  <si>
    <t>Carbonated drinks, fruit juices</t>
  </si>
  <si>
    <t>.</t>
    <phoneticPr fontId="1"/>
  </si>
  <si>
    <t>Cauliflowers/cabbage</t>
  </si>
  <si>
    <t>Other vegetables</t>
  </si>
  <si>
    <t>Citrus fruits (oranges etc.)</t>
  </si>
  <si>
    <t>Other fruits</t>
  </si>
  <si>
    <t>Sweets (mithai)</t>
  </si>
  <si>
    <t>Sugar candy, chocolate, etc.</t>
  </si>
  <si>
    <t>Other non-alcoholic drinks</t>
  </si>
  <si>
    <t>Other (jarda, khaini, betel nut)</t>
  </si>
  <si>
    <t>Meals taken outside home</t>
  </si>
  <si>
    <t>Misc. other food expenditures</t>
  </si>
  <si>
    <t>NLSS_I_original</t>
  </si>
  <si>
    <t>NLSS_II_original</t>
  </si>
  <si>
    <t>NLSS_III_original</t>
  </si>
  <si>
    <t>Other grains/cereals(Buckwheat
, Barley, Sorghum, etc.)</t>
  </si>
  <si>
    <t>Other grains/cereals (Buc</t>
  </si>
  <si>
    <t>Black gram (Mas)</t>
  </si>
  <si>
    <t>Black Gram (Mas)</t>
  </si>
  <si>
    <t>Lentil (Musuro)</t>
  </si>
  <si>
    <t>Red gram (Rahar)</t>
  </si>
  <si>
    <t>Red Gram</t>
  </si>
  <si>
    <t>Horse gram (Chana)</t>
  </si>
  <si>
    <t>Horse Gram (Chana)</t>
  </si>
  <si>
    <t>Other pulses (Green gram, Masyang, Coarse gram, Grass pea, etc.)</t>
  </si>
  <si>
    <t>Other pulses (Green Gram,</t>
  </si>
  <si>
    <t>Other beans (Soybean, Pea, Bean, etc.)</t>
  </si>
  <si>
    <t>Beans</t>
  </si>
  <si>
    <t>Other milk products (Cheese, Paneer, etc.)</t>
  </si>
  <si>
    <t>Other milk products (Chee</t>
  </si>
  <si>
    <t>Vegetable Ghee/oil</t>
  </si>
  <si>
    <t>Other oil (Soybean, Sunflower, Corn, etc.)</t>
  </si>
  <si>
    <t>Other oil (Soya, Sunflowe</t>
  </si>
  <si>
    <t>Potatoes/Colocasia</t>
  </si>
  <si>
    <t>Other vegetables (Brinjal, Pointed gourd, Bitter gourd, etc.)</t>
  </si>
  <si>
    <t>Pointed gourd</t>
  </si>
  <si>
    <t>Bitter gourd</t>
  </si>
  <si>
    <t>Colocassia</t>
  </si>
  <si>
    <t xml:space="preserve">Bananas </t>
  </si>
  <si>
    <t xml:space="preserve">Citrus fruits (Oranges,Lemon, Lime, Sweet orange, Pummelo, etc.) </t>
  </si>
  <si>
    <t>Citrus fruits (Oranges, L</t>
  </si>
  <si>
    <t xml:space="preserve">Apples </t>
  </si>
  <si>
    <t>Other fruits (Grape,Pomegranate, etc.)</t>
  </si>
  <si>
    <t>Other fruits (Grape, Pome</t>
  </si>
  <si>
    <t>Dried fruits (Walnut, Coconut, etc.)</t>
  </si>
  <si>
    <t>Dried fruits (Walnut, Coc</t>
  </si>
  <si>
    <t xml:space="preserve">Other meats (Pig, Boar, Duck, etc.) </t>
  </si>
  <si>
    <t>Other meats (Pig, Boar, D</t>
  </si>
  <si>
    <t>Other meats</t>
  </si>
  <si>
    <t xml:space="preserve">Chilies </t>
  </si>
  <si>
    <t>Other spices and condiments(Coriander, Nutmeg, Clove, etc.)</t>
  </si>
  <si>
    <t>Other spices and condimen</t>
  </si>
  <si>
    <t>Gur (Sakhar)</t>
  </si>
  <si>
    <t xml:space="preserve">Sweets (Mithai) </t>
  </si>
  <si>
    <t>Sweets (Mithai)</t>
  </si>
  <si>
    <t xml:space="preserve">Other sweets (Sugar candy,Chocolate, etc.) </t>
  </si>
  <si>
    <t>Other sweets (Sugar candy</t>
  </si>
  <si>
    <t>Other sweets</t>
  </si>
  <si>
    <t>Tea (dried leaves)</t>
  </si>
  <si>
    <t xml:space="preserve">Coffee (ground, instant) </t>
  </si>
  <si>
    <t>Coffee (ground, instant)</t>
  </si>
  <si>
    <t xml:space="preserve">Fruit juices/Carbonated drinks (Coca cola, Pepsi cola, etc.) </t>
  </si>
  <si>
    <t>Fruit juices/Carbonated d</t>
  </si>
  <si>
    <t xml:space="preserve">Other non-alcoholic drinks (Mineral water, Sarbat, etc.) </t>
  </si>
  <si>
    <t>Other non-alcoholic drink</t>
  </si>
  <si>
    <t xml:space="preserve">Gin, Whiskey, Rum </t>
  </si>
  <si>
    <t>Beer/Jandh</t>
  </si>
  <si>
    <t xml:space="preserve">Other alcoholic drinks (Tadi, etc.) </t>
  </si>
  <si>
    <t>Other alcoholic drinks (T</t>
  </si>
  <si>
    <t>Bindis</t>
  </si>
  <si>
    <t>Other (Jarda, Khaini, Betel nut, Tamakhu, etc.)</t>
  </si>
  <si>
    <t>Other (jarda, khaini, bet</t>
  </si>
  <si>
    <t>Other/Jarda/Khaini/Betel nut/Tamakhu</t>
  </si>
  <si>
    <t xml:space="preserve">Meals/Snacks taken outside home </t>
  </si>
  <si>
    <t xml:space="preserve">Bread/Biscuits/Noodles </t>
  </si>
  <si>
    <t>Bread/ biscuit / Noodles</t>
  </si>
  <si>
    <t xml:space="preserve">Misc. other food expenditures </t>
  </si>
  <si>
    <t>Misc. other food expendit</t>
  </si>
  <si>
    <t>commoncode</t>
    <phoneticPr fontId="1"/>
  </si>
  <si>
    <t>.</t>
    <phoneticPr fontId="1"/>
  </si>
  <si>
    <t>.</t>
    <phoneticPr fontId="1"/>
  </si>
  <si>
    <t>.</t>
    <phoneticPr fontId="1"/>
  </si>
  <si>
    <t>Weight conversion</t>
    <phoneticPr fontId="1"/>
  </si>
  <si>
    <t>Volume conversion</t>
    <phoneticPr fontId="1"/>
  </si>
  <si>
    <t>Others</t>
    <phoneticPr fontId="1"/>
  </si>
  <si>
    <t>Unit name</t>
    <phoneticPr fontId="1"/>
  </si>
  <si>
    <t>Unit code</t>
    <phoneticPr fontId="1"/>
  </si>
  <si>
    <t>Food item</t>
  </si>
  <si>
    <t>Food Code</t>
  </si>
  <si>
    <t>Grams in 1 “manna”</t>
  </si>
  <si>
    <t>Beaten rice</t>
  </si>
  <si>
    <t>Eggs</t>
    <phoneticPr fontId="1"/>
  </si>
  <si>
    <t>Bananas</t>
    <phoneticPr fontId="1"/>
  </si>
  <si>
    <t>Pineapples and papayas</t>
    <phoneticPr fontId="1"/>
  </si>
  <si>
    <t>Citrus and Apples</t>
    <phoneticPr fontId="1"/>
  </si>
  <si>
    <t>Mangoes</t>
    <phoneticPr fontId="1"/>
  </si>
  <si>
    <t>Unit</t>
    <phoneticPr fontId="1"/>
  </si>
  <si>
    <t>Gram</t>
    <phoneticPr fontId="1"/>
  </si>
  <si>
    <t>Table A2.3: Nepal, Food Quantity Conversion from Units to Grams</t>
    <phoneticPr fontId="1"/>
  </si>
  <si>
    <r>
      <rPr>
        <i/>
        <sz val="12"/>
        <color theme="1"/>
        <rFont val="ＭＳ Ｐゴシック"/>
        <charset val="128"/>
        <scheme val="minor"/>
      </rPr>
      <t>Source</t>
    </r>
    <r>
      <rPr>
        <sz val="12"/>
        <color theme="1"/>
        <rFont val="ＭＳ Ｐゴシック"/>
        <family val="2"/>
        <charset val="128"/>
        <scheme val="minor"/>
      </rPr>
      <t>: Central Breau of Statistics (2005)"Poverty trends in Nepal" p.63.</t>
    </r>
    <phoneticPr fontId="1"/>
  </si>
  <si>
    <r>
      <rPr>
        <i/>
        <sz val="12"/>
        <color theme="1"/>
        <rFont val="ＭＳ Ｐゴシック"/>
        <charset val="128"/>
        <scheme val="minor"/>
      </rPr>
      <t>Source</t>
    </r>
    <r>
      <rPr>
        <sz val="12"/>
        <color theme="1"/>
        <rFont val="ＭＳ Ｐゴシック"/>
        <family val="2"/>
        <charset val="128"/>
        <scheme val="minor"/>
      </rPr>
      <t>: Central Breau of Statistics (2005)"Poverty trends in Nepal" p.64.</t>
    </r>
    <phoneticPr fontId="1"/>
  </si>
  <si>
    <t>Table A2.2: Nepal, Food Quantity Conversion  Factors from “Manna” to Grams</t>
    <phoneticPr fontId="1"/>
  </si>
  <si>
    <r>
      <rPr>
        <i/>
        <sz val="12"/>
        <color rgb="FF000000"/>
        <rFont val="ＭＳ Ｐゴシック"/>
        <charset val="128"/>
        <scheme val="minor"/>
      </rPr>
      <t>Note</t>
    </r>
    <r>
      <rPr>
        <sz val="12"/>
        <color rgb="FF000000"/>
        <rFont val="ＭＳ Ｐゴシック"/>
        <family val="3"/>
        <charset val="128"/>
        <scheme val="minor"/>
      </rPr>
      <t>: 1) 1 Litter = 1.76 * Manna</t>
    </r>
    <phoneticPr fontId="1"/>
  </si>
  <si>
    <t xml:space="preserve">         2)１ Pathi = 8 * Manna</t>
    <phoneticPr fontId="1"/>
  </si>
  <si>
    <t xml:space="preserve">         3) １ Kuruwa = 1.2 * Manna</t>
    <phoneticPr fontId="1"/>
  </si>
  <si>
    <t>price_III2</t>
  </si>
  <si>
    <t>price_III3</t>
  </si>
  <si>
    <t>price_III4</t>
  </si>
  <si>
    <t>price_III5</t>
  </si>
  <si>
    <t>price_III6</t>
  </si>
  <si>
    <t>price_III7</t>
  </si>
  <si>
    <t>price_III8</t>
  </si>
  <si>
    <t>price_III9</t>
  </si>
  <si>
    <t>price_III10</t>
  </si>
  <si>
    <t>price_III11</t>
  </si>
  <si>
    <t>unit code/unit name</t>
    <phoneticPr fontId="1"/>
  </si>
  <si>
    <t>price_III1</t>
    <phoneticPr fontId="1"/>
  </si>
  <si>
    <t>Food price table in NLSS-III (2010/2011)</t>
    <phoneticPr fontId="1"/>
  </si>
  <si>
    <t>price_II2</t>
  </si>
  <si>
    <t>price_II3</t>
  </si>
  <si>
    <t>price_II4</t>
  </si>
  <si>
    <t>price_II5</t>
  </si>
  <si>
    <t>price_II6</t>
  </si>
  <si>
    <t>price_II7</t>
  </si>
  <si>
    <t>price_II8</t>
  </si>
  <si>
    <t>price_II9</t>
  </si>
  <si>
    <t>price_II10</t>
  </si>
  <si>
    <t>price_II11</t>
  </si>
  <si>
    <t>unit code/unit name</t>
    <phoneticPr fontId="1"/>
  </si>
  <si>
    <t>price_II1</t>
    <phoneticPr fontId="1"/>
  </si>
  <si>
    <t>Food price table in NLSS-II (2003/2004)</t>
    <phoneticPr fontId="1"/>
  </si>
  <si>
    <t>price_I2</t>
  </si>
  <si>
    <t>price_I3</t>
  </si>
  <si>
    <t>price_I4</t>
  </si>
  <si>
    <t>price_I5</t>
  </si>
  <si>
    <t>price_I6</t>
  </si>
  <si>
    <t>price_I7</t>
  </si>
  <si>
    <t>price_I8</t>
  </si>
  <si>
    <t>price_I9</t>
  </si>
  <si>
    <t>price_I10</t>
  </si>
  <si>
    <t>price_I11</t>
  </si>
  <si>
    <t>price_I1</t>
    <phoneticPr fontId="1"/>
  </si>
  <si>
    <t>Food price table in NLSS-I (1995/1996)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</si>
</sst>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i/>
      <sz val="12"/>
      <color theme="1"/>
      <name val="ＭＳ Ｐゴシック"/>
      <charset val="128"/>
      <scheme val="minor"/>
    </font>
    <font>
      <i/>
      <sz val="12"/>
      <color rgb="FF000000"/>
      <name val="ＭＳ Ｐゴシック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mediumGray"/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/>
    <xf numFmtId="0" fontId="0" fillId="0" borderId="2" xfId="0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2" borderId="0" xfId="0" applyFill="1"/>
    <xf numFmtId="0" fontId="0" fillId="0" borderId="1" xfId="0" applyBorder="1"/>
    <xf numFmtId="0" fontId="0" fillId="0" borderId="0" xfId="0" applyFill="1" applyBorder="1"/>
    <xf numFmtId="0" fontId="0" fillId="3" borderId="0" xfId="0" applyFill="1"/>
    <xf numFmtId="0" fontId="0" fillId="0" borderId="3" xfId="0" applyBorder="1"/>
    <xf numFmtId="0" fontId="0" fillId="0" borderId="4" xfId="0" applyBorder="1"/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/>
  </cellXfs>
  <cellStyles count="4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</cellStyles>
  <dxfs count="6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opLeftCell="A27" zoomScale="150" zoomScaleNormal="150" zoomScalePageLayoutView="150" workbookViewId="0">
      <selection activeCell="A60" sqref="A60"/>
    </sheetView>
  </sheetViews>
  <sheetFormatPr baseColWidth="12" defaultRowHeight="18" x14ac:dyDescent="0"/>
  <cols>
    <col min="2" max="2" width="27.1640625" bestFit="1" customWidth="1"/>
    <col min="3" max="3" width="10.5" bestFit="1" customWidth="1"/>
    <col min="4" max="4" width="11.5" bestFit="1" customWidth="1"/>
    <col min="5" max="7" width="8.83203125" bestFit="1" customWidth="1"/>
    <col min="8" max="10" width="10.5" bestFit="1" customWidth="1"/>
    <col min="11" max="11" width="9.5" bestFit="1" customWidth="1"/>
    <col min="12" max="12" width="10.5" bestFit="1" customWidth="1"/>
    <col min="13" max="13" width="9.83203125" bestFit="1" customWidth="1"/>
  </cols>
  <sheetData>
    <row r="1" spans="1:13" ht="19" thickBot="1">
      <c r="A1" s="14" t="s">
        <v>250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9" thickTop="1">
      <c r="A2" s="4"/>
      <c r="B2" s="4"/>
      <c r="C2" s="23" t="s">
        <v>236</v>
      </c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>
      <c r="B3" s="20"/>
      <c r="C3" s="19">
        <v>1</v>
      </c>
      <c r="D3" s="19">
        <v>2</v>
      </c>
      <c r="E3" s="19">
        <v>3</v>
      </c>
      <c r="F3" s="19">
        <v>4</v>
      </c>
      <c r="G3" s="19">
        <v>5</v>
      </c>
      <c r="H3" s="19">
        <v>6</v>
      </c>
      <c r="I3" s="19">
        <v>7</v>
      </c>
      <c r="J3" s="19">
        <v>8</v>
      </c>
      <c r="K3" s="19">
        <v>9</v>
      </c>
      <c r="L3" s="19">
        <v>10</v>
      </c>
      <c r="M3" s="19">
        <v>11</v>
      </c>
    </row>
    <row r="4" spans="1:13">
      <c r="A4" s="5"/>
      <c r="B4" s="24"/>
      <c r="C4" s="19" t="s">
        <v>55</v>
      </c>
      <c r="D4" s="19" t="s">
        <v>56</v>
      </c>
      <c r="E4" s="19" t="s">
        <v>62</v>
      </c>
      <c r="F4" s="19" t="s">
        <v>63</v>
      </c>
      <c r="G4" s="19" t="s">
        <v>64</v>
      </c>
      <c r="H4" s="19" t="s">
        <v>65</v>
      </c>
      <c r="I4" s="19" t="s">
        <v>60</v>
      </c>
      <c r="J4" s="19" t="s">
        <v>61</v>
      </c>
      <c r="K4" s="19" t="s">
        <v>59</v>
      </c>
      <c r="L4" s="19" t="s">
        <v>57</v>
      </c>
      <c r="M4" s="19" t="s">
        <v>58</v>
      </c>
    </row>
    <row r="5" spans="1:13">
      <c r="A5" s="19" t="s">
        <v>0</v>
      </c>
      <c r="B5" s="19" t="s">
        <v>1</v>
      </c>
      <c r="C5" s="22" t="s">
        <v>249</v>
      </c>
      <c r="D5" s="22" t="s">
        <v>239</v>
      </c>
      <c r="E5" s="22" t="s">
        <v>240</v>
      </c>
      <c r="F5" s="22" t="s">
        <v>241</v>
      </c>
      <c r="G5" s="22" t="s">
        <v>242</v>
      </c>
      <c r="H5" s="22" t="s">
        <v>243</v>
      </c>
      <c r="I5" s="22" t="s">
        <v>244</v>
      </c>
      <c r="J5" s="22" t="s">
        <v>245</v>
      </c>
      <c r="K5" s="22" t="s">
        <v>246</v>
      </c>
      <c r="L5" s="22" t="s">
        <v>247</v>
      </c>
      <c r="M5" s="22" t="s">
        <v>248</v>
      </c>
    </row>
    <row r="6" spans="1:13">
      <c r="A6" s="11">
        <v>11</v>
      </c>
      <c r="B6" s="11" t="s">
        <v>2</v>
      </c>
      <c r="C6" s="11">
        <v>16</v>
      </c>
      <c r="D6" s="11"/>
      <c r="E6" s="11">
        <v>597.18399999999997</v>
      </c>
      <c r="F6" s="11"/>
      <c r="G6" s="11">
        <v>1152</v>
      </c>
      <c r="H6" s="11">
        <v>57.856000000000002</v>
      </c>
      <c r="I6" s="11">
        <v>7.2320000000000002</v>
      </c>
      <c r="J6" s="11"/>
      <c r="K6" s="11"/>
      <c r="L6" s="11"/>
      <c r="M6" s="11"/>
    </row>
    <row r="7" spans="1:13">
      <c r="A7" s="4">
        <v>12</v>
      </c>
      <c r="B7" s="4" t="s">
        <v>3</v>
      </c>
      <c r="C7" s="4">
        <v>13</v>
      </c>
      <c r="D7" s="4"/>
      <c r="E7" s="4">
        <v>485.21199999999999</v>
      </c>
      <c r="F7" s="4"/>
      <c r="G7" s="4">
        <v>936</v>
      </c>
      <c r="H7" s="4">
        <v>54.24</v>
      </c>
      <c r="I7" s="4">
        <v>5.8760000000000003</v>
      </c>
      <c r="J7" s="4"/>
      <c r="K7" s="4"/>
      <c r="L7" s="4"/>
      <c r="M7" s="4"/>
    </row>
    <row r="8" spans="1:13">
      <c r="A8" s="4">
        <v>13</v>
      </c>
      <c r="B8" s="4" t="s">
        <v>4</v>
      </c>
      <c r="C8" s="4">
        <v>18</v>
      </c>
      <c r="D8" s="4">
        <v>1.7999999999999999E-2</v>
      </c>
      <c r="E8" s="4"/>
      <c r="F8" s="4"/>
      <c r="G8" s="4">
        <v>1296</v>
      </c>
      <c r="H8" s="4">
        <v>39.744</v>
      </c>
      <c r="I8" s="4">
        <v>4.968</v>
      </c>
      <c r="J8" s="4">
        <v>5.9615999999999998</v>
      </c>
      <c r="K8" s="4"/>
      <c r="L8" s="4"/>
      <c r="M8" s="4"/>
    </row>
    <row r="9" spans="1:13">
      <c r="A9" s="4">
        <v>14</v>
      </c>
      <c r="B9" s="4" t="s">
        <v>5</v>
      </c>
      <c r="C9" s="4">
        <v>9.4936708999999997</v>
      </c>
      <c r="D9" s="4">
        <v>9.4936699999999992E-3</v>
      </c>
      <c r="E9" s="4">
        <v>354.34177</v>
      </c>
      <c r="F9" s="4"/>
      <c r="G9" s="4">
        <v>683.54430000000002</v>
      </c>
      <c r="H9" s="4">
        <v>30</v>
      </c>
      <c r="I9" s="4">
        <v>3.75</v>
      </c>
      <c r="J9" s="4"/>
      <c r="K9" s="4"/>
      <c r="L9" s="4"/>
      <c r="M9" s="4"/>
    </row>
    <row r="10" spans="1:13">
      <c r="A10" s="4">
        <v>15</v>
      </c>
      <c r="B10" s="4" t="s">
        <v>6</v>
      </c>
      <c r="C10" s="4">
        <v>11.120996</v>
      </c>
      <c r="D10" s="4"/>
      <c r="E10" s="4">
        <v>415.08006999999998</v>
      </c>
      <c r="F10" s="4"/>
      <c r="G10" s="4">
        <v>800.71173999999996</v>
      </c>
      <c r="H10" s="4">
        <v>25</v>
      </c>
      <c r="I10" s="4">
        <v>3.125</v>
      </c>
      <c r="J10" s="4"/>
      <c r="K10" s="4"/>
      <c r="L10" s="4"/>
      <c r="M10" s="4"/>
    </row>
    <row r="11" spans="1:13">
      <c r="A11" s="4">
        <v>16</v>
      </c>
      <c r="B11" s="4" t="s">
        <v>7</v>
      </c>
      <c r="C11" s="4">
        <v>10</v>
      </c>
      <c r="D11" s="4">
        <v>0.01</v>
      </c>
      <c r="E11" s="4">
        <v>373.24</v>
      </c>
      <c r="F11" s="4"/>
      <c r="G11" s="4">
        <v>720</v>
      </c>
      <c r="H11" s="4">
        <v>22.48</v>
      </c>
      <c r="I11" s="4">
        <v>2.81</v>
      </c>
      <c r="J11" s="4"/>
      <c r="K11" s="4"/>
      <c r="L11" s="4"/>
      <c r="M11" s="4"/>
    </row>
    <row r="12" spans="1:13">
      <c r="A12" s="4">
        <v>17</v>
      </c>
      <c r="B12" s="4" t="s">
        <v>8</v>
      </c>
      <c r="C12" s="4">
        <v>8.2599119000000005</v>
      </c>
      <c r="D12" s="4"/>
      <c r="E12" s="4">
        <v>308.29295000000002</v>
      </c>
      <c r="F12" s="4"/>
      <c r="G12" s="4">
        <v>594.71366</v>
      </c>
      <c r="H12" s="4">
        <v>30</v>
      </c>
      <c r="I12" s="4">
        <v>3.75</v>
      </c>
      <c r="J12" s="4"/>
      <c r="K12" s="4"/>
      <c r="L12" s="4"/>
      <c r="M12" s="4"/>
    </row>
    <row r="13" spans="1:13">
      <c r="A13" s="4">
        <v>21</v>
      </c>
      <c r="B13" s="4" t="s">
        <v>9</v>
      </c>
      <c r="C13" s="4">
        <v>40</v>
      </c>
      <c r="D13" s="4">
        <v>0.04</v>
      </c>
      <c r="E13" s="4"/>
      <c r="F13" s="4"/>
      <c r="G13" s="4"/>
      <c r="H13" s="4">
        <v>142.08000000000001</v>
      </c>
      <c r="I13" s="4">
        <v>17.760000000000002</v>
      </c>
      <c r="J13" s="4">
        <v>21.312000000000001</v>
      </c>
      <c r="K13" s="4"/>
      <c r="L13" s="4"/>
      <c r="M13" s="4"/>
    </row>
    <row r="14" spans="1:13">
      <c r="A14" s="4">
        <v>22</v>
      </c>
      <c r="B14" s="4" t="s">
        <v>10</v>
      </c>
      <c r="C14" s="4">
        <v>30</v>
      </c>
      <c r="D14" s="4">
        <v>0.03</v>
      </c>
      <c r="E14" s="4">
        <v>1119.72</v>
      </c>
      <c r="F14" s="4"/>
      <c r="G14" s="4">
        <v>2160</v>
      </c>
      <c r="H14" s="4">
        <v>103.68</v>
      </c>
      <c r="I14" s="4">
        <v>12.96</v>
      </c>
      <c r="J14" s="4">
        <v>15.552</v>
      </c>
      <c r="K14" s="4"/>
      <c r="L14" s="4"/>
      <c r="M14" s="4"/>
    </row>
    <row r="15" spans="1:13">
      <c r="A15" s="4">
        <v>23</v>
      </c>
      <c r="B15" s="4" t="s">
        <v>11</v>
      </c>
      <c r="C15" s="4">
        <v>38</v>
      </c>
      <c r="D15" s="4">
        <v>3.7999999999999999E-2</v>
      </c>
      <c r="E15" s="4"/>
      <c r="F15" s="4"/>
      <c r="G15" s="4"/>
      <c r="H15" s="4">
        <v>134.672</v>
      </c>
      <c r="I15" s="4">
        <v>16.834</v>
      </c>
      <c r="J15" s="4"/>
      <c r="K15" s="4"/>
      <c r="L15" s="4"/>
      <c r="M15" s="4"/>
    </row>
    <row r="16" spans="1:13">
      <c r="A16" s="4">
        <v>24</v>
      </c>
      <c r="B16" s="4" t="s">
        <v>12</v>
      </c>
      <c r="C16" s="4">
        <v>25</v>
      </c>
      <c r="D16" s="4">
        <v>2.5000000000000001E-2</v>
      </c>
      <c r="E16" s="4"/>
      <c r="F16" s="4"/>
      <c r="G16" s="4"/>
      <c r="H16" s="4">
        <v>91.6</v>
      </c>
      <c r="I16" s="4">
        <v>11.45</v>
      </c>
      <c r="J16" s="4"/>
      <c r="K16" s="4"/>
      <c r="L16" s="4"/>
      <c r="M16" s="4"/>
    </row>
    <row r="17" spans="1:13">
      <c r="A17" s="4">
        <v>31</v>
      </c>
      <c r="B17" s="4" t="s">
        <v>13</v>
      </c>
      <c r="C17" s="4">
        <v>50</v>
      </c>
      <c r="D17" s="4"/>
      <c r="E17" s="4"/>
      <c r="F17" s="4"/>
      <c r="G17" s="4"/>
      <c r="H17" s="4"/>
      <c r="I17" s="4"/>
      <c r="J17" s="4"/>
      <c r="K17" s="4">
        <v>3</v>
      </c>
      <c r="L17" s="4">
        <v>36</v>
      </c>
      <c r="M17" s="4"/>
    </row>
    <row r="18" spans="1:13">
      <c r="A18" s="4">
        <v>32</v>
      </c>
      <c r="B18" s="4" t="s">
        <v>14</v>
      </c>
      <c r="C18" s="4">
        <v>12.003841</v>
      </c>
      <c r="D18" s="4">
        <v>1.200384E-2</v>
      </c>
      <c r="E18" s="4">
        <v>448.03136999999998</v>
      </c>
      <c r="F18" s="4">
        <v>12</v>
      </c>
      <c r="G18" s="4"/>
      <c r="H18" s="4">
        <v>54.545454999999997</v>
      </c>
      <c r="I18" s="4">
        <v>6.8181817999999996</v>
      </c>
      <c r="J18" s="4">
        <v>8.1818182000000004</v>
      </c>
      <c r="K18" s="4"/>
      <c r="L18" s="4"/>
      <c r="M18" s="4"/>
    </row>
    <row r="19" spans="1:13">
      <c r="A19" s="4">
        <v>33</v>
      </c>
      <c r="B19" s="4" t="s">
        <v>15</v>
      </c>
      <c r="C19" s="4">
        <v>180</v>
      </c>
      <c r="D19" s="4">
        <v>0.18</v>
      </c>
      <c r="E19" s="4"/>
      <c r="F19" s="4"/>
      <c r="G19" s="4"/>
      <c r="H19" s="4"/>
      <c r="I19" s="4"/>
      <c r="J19" s="4"/>
      <c r="K19" s="4"/>
      <c r="L19" s="4"/>
      <c r="M19" s="4"/>
    </row>
    <row r="20" spans="1:13">
      <c r="A20" s="4">
        <v>34</v>
      </c>
      <c r="B20" s="4" t="s">
        <v>16</v>
      </c>
      <c r="C20" s="4">
        <v>160</v>
      </c>
      <c r="D20" s="4">
        <v>0.16</v>
      </c>
      <c r="E20" s="4"/>
      <c r="F20" s="4"/>
      <c r="G20" s="4"/>
      <c r="H20" s="4"/>
      <c r="I20" s="4">
        <v>50.909090999999997</v>
      </c>
      <c r="J20" s="4"/>
      <c r="K20" s="4"/>
      <c r="L20" s="4"/>
      <c r="M20" s="4"/>
    </row>
    <row r="21" spans="1:13">
      <c r="A21" s="4">
        <v>35</v>
      </c>
      <c r="B21" s="4" t="s">
        <v>17</v>
      </c>
      <c r="C21" s="4">
        <v>27.082595999999999</v>
      </c>
      <c r="D21" s="4">
        <v>2.7082599999999998E-2</v>
      </c>
      <c r="E21" s="4"/>
      <c r="F21" s="4">
        <v>24.5</v>
      </c>
      <c r="G21" s="4"/>
      <c r="H21" s="4"/>
      <c r="I21" s="4">
        <v>13.920455</v>
      </c>
      <c r="J21" s="4"/>
      <c r="K21" s="4"/>
      <c r="L21" s="4"/>
      <c r="M21" s="4"/>
    </row>
    <row r="22" spans="1:13">
      <c r="A22" s="4">
        <v>41</v>
      </c>
      <c r="B22" s="4" t="s">
        <v>18</v>
      </c>
      <c r="C22" s="4">
        <v>125</v>
      </c>
      <c r="D22" s="4">
        <v>0.125</v>
      </c>
      <c r="E22" s="4"/>
      <c r="F22" s="4">
        <v>123.2</v>
      </c>
      <c r="G22" s="4"/>
      <c r="H22" s="4">
        <v>560</v>
      </c>
      <c r="I22" s="4">
        <v>70</v>
      </c>
      <c r="J22" s="4">
        <v>84</v>
      </c>
      <c r="K22" s="4"/>
      <c r="L22" s="4"/>
      <c r="M22" s="4"/>
    </row>
    <row r="23" spans="1:13">
      <c r="A23" s="4">
        <v>42</v>
      </c>
      <c r="B23" s="4" t="s">
        <v>19</v>
      </c>
      <c r="C23" s="4">
        <v>65</v>
      </c>
      <c r="D23" s="4">
        <v>6.5000000000000002E-2</v>
      </c>
      <c r="E23" s="4"/>
      <c r="F23" s="4">
        <v>61.547199999999997</v>
      </c>
      <c r="G23" s="4"/>
      <c r="H23" s="4"/>
      <c r="I23" s="4">
        <v>34.97</v>
      </c>
      <c r="J23" s="4"/>
      <c r="K23" s="4"/>
      <c r="L23" s="4"/>
      <c r="M23" s="4"/>
    </row>
    <row r="24" spans="1:13">
      <c r="A24" s="4">
        <v>43</v>
      </c>
      <c r="B24" s="4" t="s">
        <v>20</v>
      </c>
      <c r="C24" s="4">
        <v>68.646501999999998</v>
      </c>
      <c r="D24" s="4">
        <v>6.8646499999999999E-2</v>
      </c>
      <c r="E24" s="4">
        <v>2562.1619999999998</v>
      </c>
      <c r="F24" s="4">
        <v>65</v>
      </c>
      <c r="G24" s="4"/>
      <c r="H24" s="4">
        <v>295.45454999999998</v>
      </c>
      <c r="I24" s="4">
        <v>36.931818</v>
      </c>
      <c r="J24" s="4">
        <v>44.318182</v>
      </c>
      <c r="K24" s="4"/>
      <c r="L24" s="4"/>
      <c r="M24" s="4"/>
    </row>
    <row r="25" spans="1:13">
      <c r="A25" s="4">
        <v>51</v>
      </c>
      <c r="B25" s="4" t="s">
        <v>21</v>
      </c>
      <c r="C25" s="4">
        <v>10</v>
      </c>
      <c r="D25" s="4">
        <v>0.01</v>
      </c>
      <c r="E25" s="4">
        <v>373.24</v>
      </c>
      <c r="F25" s="4"/>
      <c r="G25" s="4">
        <v>720</v>
      </c>
      <c r="H25" s="4">
        <v>30</v>
      </c>
      <c r="I25" s="4">
        <v>3.75</v>
      </c>
      <c r="J25" s="4"/>
      <c r="K25" s="4"/>
      <c r="L25" s="4"/>
      <c r="M25" s="4"/>
    </row>
    <row r="26" spans="1:13">
      <c r="A26" s="4">
        <v>52</v>
      </c>
      <c r="B26" s="4" t="s">
        <v>22</v>
      </c>
      <c r="C26" s="4">
        <v>10</v>
      </c>
      <c r="D26" s="4">
        <v>0.01</v>
      </c>
      <c r="E26" s="4">
        <v>373.24</v>
      </c>
      <c r="F26" s="4"/>
      <c r="G26" s="4"/>
      <c r="H26" s="4"/>
      <c r="I26" s="4"/>
      <c r="J26" s="4"/>
      <c r="K26" s="4"/>
      <c r="L26" s="4"/>
      <c r="M26" s="4"/>
    </row>
    <row r="27" spans="1:13">
      <c r="A27" s="4">
        <v>53</v>
      </c>
      <c r="B27" s="4" t="s">
        <v>23</v>
      </c>
      <c r="C27" s="4">
        <v>10</v>
      </c>
      <c r="D27" s="4">
        <v>0.01</v>
      </c>
      <c r="E27" s="4"/>
      <c r="F27" s="4"/>
      <c r="G27" s="4"/>
      <c r="H27" s="4"/>
      <c r="I27" s="4"/>
      <c r="J27" s="4"/>
      <c r="K27" s="4"/>
      <c r="L27" s="4"/>
      <c r="M27" s="4"/>
    </row>
    <row r="28" spans="1:13">
      <c r="A28" s="4">
        <v>54</v>
      </c>
      <c r="B28" s="4" t="s">
        <v>24</v>
      </c>
      <c r="C28" s="4">
        <v>12</v>
      </c>
      <c r="D28" s="4">
        <v>1.2E-2</v>
      </c>
      <c r="E28" s="4"/>
      <c r="F28" s="4"/>
      <c r="G28" s="4"/>
      <c r="H28" s="4"/>
      <c r="I28" s="4"/>
      <c r="J28" s="4"/>
      <c r="K28" s="4"/>
      <c r="L28" s="4"/>
      <c r="M28" s="4"/>
    </row>
    <row r="29" spans="1:13">
      <c r="A29" s="4">
        <v>55</v>
      </c>
      <c r="B29" s="4" t="s">
        <v>25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>
      <c r="A30" s="4">
        <v>61</v>
      </c>
      <c r="B30" s="4" t="s">
        <v>26</v>
      </c>
      <c r="C30" s="4">
        <v>7.8740157000000002</v>
      </c>
      <c r="D30" s="4">
        <v>7.8740200000000007E-3</v>
      </c>
      <c r="E30" s="4"/>
      <c r="F30" s="4"/>
      <c r="G30" s="4"/>
      <c r="H30" s="4"/>
      <c r="I30" s="4"/>
      <c r="J30" s="4"/>
      <c r="K30" s="4">
        <v>1</v>
      </c>
      <c r="L30" s="4">
        <v>12</v>
      </c>
      <c r="M30" s="4"/>
    </row>
    <row r="31" spans="1:13">
      <c r="A31" s="4">
        <v>62</v>
      </c>
      <c r="B31" s="4" t="s">
        <v>27</v>
      </c>
      <c r="C31" s="4">
        <v>15</v>
      </c>
      <c r="D31" s="4">
        <v>1.4999999999999999E-2</v>
      </c>
      <c r="E31" s="4"/>
      <c r="F31" s="4"/>
      <c r="G31" s="4"/>
      <c r="H31" s="4"/>
      <c r="I31" s="4"/>
      <c r="J31" s="4"/>
      <c r="K31" s="4">
        <v>1</v>
      </c>
      <c r="L31" s="4">
        <v>12</v>
      </c>
      <c r="M31" s="4"/>
    </row>
    <row r="32" spans="1:13">
      <c r="A32" s="4">
        <v>63</v>
      </c>
      <c r="B32" s="4" t="s">
        <v>28</v>
      </c>
      <c r="C32" s="4">
        <v>15</v>
      </c>
      <c r="D32" s="4">
        <v>1.4999999999999999E-2</v>
      </c>
      <c r="E32" s="4">
        <v>559.86</v>
      </c>
      <c r="F32" s="4"/>
      <c r="G32" s="4"/>
      <c r="H32" s="4"/>
      <c r="I32" s="4"/>
      <c r="J32" s="4"/>
      <c r="K32" s="4">
        <v>1</v>
      </c>
      <c r="L32" s="4">
        <v>12</v>
      </c>
      <c r="M32" s="4"/>
    </row>
    <row r="33" spans="1:13">
      <c r="A33" s="4">
        <v>64</v>
      </c>
      <c r="B33" s="4" t="s">
        <v>29</v>
      </c>
      <c r="C33" s="4">
        <v>30</v>
      </c>
      <c r="D33" s="4">
        <v>0.03</v>
      </c>
      <c r="E33" s="4"/>
      <c r="F33" s="4"/>
      <c r="G33" s="4"/>
      <c r="H33" s="4"/>
      <c r="I33" s="4"/>
      <c r="J33" s="4"/>
      <c r="K33" s="4">
        <v>5.25</v>
      </c>
      <c r="L33" s="4">
        <v>63</v>
      </c>
      <c r="M33" s="4"/>
    </row>
    <row r="34" spans="1:13">
      <c r="A34" s="4">
        <v>65</v>
      </c>
      <c r="B34" s="4" t="s">
        <v>30</v>
      </c>
      <c r="C34" s="4">
        <v>24</v>
      </c>
      <c r="D34" s="4">
        <v>2.4E-2</v>
      </c>
      <c r="E34" s="4"/>
      <c r="F34" s="4"/>
      <c r="G34" s="4"/>
      <c r="H34" s="4"/>
      <c r="I34" s="4"/>
      <c r="J34" s="4"/>
      <c r="K34" s="4">
        <v>12</v>
      </c>
      <c r="L34" s="4">
        <v>144</v>
      </c>
      <c r="M34" s="4"/>
    </row>
    <row r="35" spans="1:13">
      <c r="A35" s="4">
        <v>66</v>
      </c>
      <c r="B35" s="4" t="s">
        <v>31</v>
      </c>
      <c r="C35" s="4">
        <v>10</v>
      </c>
      <c r="D35" s="4"/>
      <c r="E35" s="4"/>
      <c r="F35" s="4"/>
      <c r="G35" s="4"/>
      <c r="H35" s="4"/>
      <c r="I35" s="4"/>
      <c r="J35" s="4"/>
      <c r="K35" s="4">
        <v>5</v>
      </c>
      <c r="L35" s="4">
        <v>60</v>
      </c>
      <c r="M35" s="4"/>
    </row>
    <row r="36" spans="1:13">
      <c r="A36" s="4">
        <v>68</v>
      </c>
      <c r="B36" s="4" t="s">
        <v>32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>
      <c r="A37" s="4">
        <v>71</v>
      </c>
      <c r="B37" s="4" t="s">
        <v>33</v>
      </c>
      <c r="C37" s="4">
        <v>60</v>
      </c>
      <c r="D37" s="4">
        <v>0.06</v>
      </c>
      <c r="E37" s="4"/>
      <c r="F37" s="4"/>
      <c r="G37" s="4"/>
      <c r="H37" s="4"/>
      <c r="I37" s="4"/>
      <c r="J37" s="4"/>
      <c r="K37" s="4"/>
      <c r="L37" s="4"/>
      <c r="M37" s="4"/>
    </row>
    <row r="38" spans="1:13">
      <c r="A38" s="4">
        <v>72</v>
      </c>
      <c r="B38" s="4" t="s">
        <v>34</v>
      </c>
      <c r="C38" s="4">
        <v>100</v>
      </c>
      <c r="D38" s="4">
        <v>0.1</v>
      </c>
      <c r="E38" s="4">
        <v>3732.4</v>
      </c>
      <c r="F38" s="4"/>
      <c r="G38" s="4"/>
      <c r="H38" s="4"/>
      <c r="I38" s="4"/>
      <c r="J38" s="4"/>
      <c r="K38" s="4"/>
      <c r="L38" s="4"/>
      <c r="M38" s="4"/>
    </row>
    <row r="39" spans="1:13">
      <c r="A39" s="4">
        <v>73</v>
      </c>
      <c r="B39" s="4" t="s">
        <v>35</v>
      </c>
      <c r="C39" s="4">
        <v>40</v>
      </c>
      <c r="D39" s="4">
        <v>0.04</v>
      </c>
      <c r="E39" s="4"/>
      <c r="F39" s="4"/>
      <c r="G39" s="4"/>
      <c r="H39" s="4"/>
      <c r="I39" s="4"/>
      <c r="J39" s="4"/>
      <c r="K39" s="4"/>
      <c r="L39" s="4"/>
      <c r="M39" s="4"/>
    </row>
    <row r="40" spans="1:13">
      <c r="A40" s="4">
        <v>74</v>
      </c>
      <c r="B40" s="4" t="s">
        <v>36</v>
      </c>
      <c r="C40" s="4">
        <v>90</v>
      </c>
      <c r="D40" s="4">
        <v>0.09</v>
      </c>
      <c r="E40" s="4"/>
      <c r="F40" s="4"/>
      <c r="G40" s="4"/>
      <c r="H40" s="4"/>
      <c r="I40" s="4"/>
      <c r="J40" s="4"/>
      <c r="K40" s="4"/>
      <c r="L40" s="4"/>
      <c r="M40" s="4"/>
    </row>
    <row r="41" spans="1:13">
      <c r="A41" s="4">
        <v>81</v>
      </c>
      <c r="B41" s="4" t="s">
        <v>37</v>
      </c>
      <c r="C41" s="4">
        <v>5</v>
      </c>
      <c r="D41" s="4">
        <v>5.0000000000000001E-3</v>
      </c>
      <c r="E41" s="4"/>
      <c r="F41" s="4"/>
      <c r="G41" s="4"/>
      <c r="H41" s="4">
        <v>20</v>
      </c>
      <c r="I41" s="4">
        <v>2.5</v>
      </c>
      <c r="J41" s="4"/>
      <c r="K41" s="4"/>
      <c r="L41" s="4"/>
      <c r="M41" s="4"/>
    </row>
    <row r="42" spans="1:13">
      <c r="A42" s="4">
        <v>82</v>
      </c>
      <c r="B42" s="4" t="s">
        <v>38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>
      <c r="A43" s="4">
        <v>83</v>
      </c>
      <c r="B43" s="4" t="s">
        <v>39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>
      <c r="A44" s="4">
        <v>84</v>
      </c>
      <c r="B44" s="4" t="s">
        <v>40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>
      <c r="A45" s="4">
        <v>85</v>
      </c>
      <c r="B45" s="4" t="s">
        <v>41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>
      <c r="A46" s="4">
        <v>91</v>
      </c>
      <c r="B46" s="4" t="s">
        <v>42</v>
      </c>
      <c r="C46" s="4">
        <v>24</v>
      </c>
      <c r="D46" s="4">
        <v>2.4E-2</v>
      </c>
      <c r="E46" s="4"/>
      <c r="F46" s="4"/>
      <c r="G46" s="4"/>
      <c r="H46" s="4"/>
      <c r="I46" s="4"/>
      <c r="J46" s="4"/>
      <c r="K46" s="4"/>
      <c r="L46" s="4"/>
      <c r="M46" s="4"/>
    </row>
    <row r="47" spans="1:13">
      <c r="A47" s="4">
        <v>92</v>
      </c>
      <c r="B47" s="4" t="s">
        <v>43</v>
      </c>
      <c r="C47" s="4">
        <v>15</v>
      </c>
      <c r="D47" s="4">
        <v>1.4999999999999999E-2</v>
      </c>
      <c r="E47" s="4"/>
      <c r="F47" s="4"/>
      <c r="G47" s="4"/>
      <c r="H47" s="4"/>
      <c r="I47" s="4"/>
      <c r="J47" s="4"/>
      <c r="K47" s="4"/>
      <c r="L47" s="4"/>
      <c r="M47" s="4"/>
    </row>
    <row r="48" spans="1:13">
      <c r="A48" s="4">
        <v>93</v>
      </c>
      <c r="B48" s="4" t="s">
        <v>44</v>
      </c>
      <c r="C48" s="4">
        <v>60</v>
      </c>
      <c r="D48" s="4">
        <v>0.06</v>
      </c>
      <c r="E48" s="4"/>
      <c r="F48" s="4"/>
      <c r="G48" s="4"/>
      <c r="H48" s="4"/>
      <c r="I48" s="4"/>
      <c r="J48" s="4"/>
      <c r="K48" s="4"/>
      <c r="L48" s="4"/>
      <c r="M48" s="4"/>
    </row>
    <row r="49" spans="1:13">
      <c r="A49" s="4">
        <v>101</v>
      </c>
      <c r="B49" s="4" t="s">
        <v>45</v>
      </c>
      <c r="C49" s="4">
        <v>150</v>
      </c>
      <c r="D49" s="4">
        <v>0.15</v>
      </c>
      <c r="E49" s="4"/>
      <c r="F49" s="4"/>
      <c r="G49" s="4"/>
      <c r="H49" s="4"/>
      <c r="I49" s="4"/>
      <c r="J49" s="4"/>
      <c r="K49" s="4"/>
      <c r="L49" s="4"/>
      <c r="M49" s="4"/>
    </row>
    <row r="50" spans="1:13">
      <c r="A50" s="4">
        <v>102</v>
      </c>
      <c r="B50" s="4" t="s">
        <v>46</v>
      </c>
      <c r="C50" s="4">
        <v>550</v>
      </c>
      <c r="D50" s="4">
        <v>0.55000000000000004</v>
      </c>
      <c r="E50" s="4"/>
      <c r="F50" s="4"/>
      <c r="G50" s="4"/>
      <c r="H50" s="4"/>
      <c r="I50" s="4"/>
      <c r="J50" s="4"/>
      <c r="K50" s="4"/>
      <c r="L50" s="4"/>
      <c r="M50" s="4"/>
    </row>
    <row r="51" spans="1:13">
      <c r="A51" s="4">
        <v>103</v>
      </c>
      <c r="B51" s="4" t="s">
        <v>47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>
      <c r="A52" s="4">
        <v>111</v>
      </c>
      <c r="B52" s="4" t="s">
        <v>48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>
      <c r="A53" s="4">
        <v>112</v>
      </c>
      <c r="B53" s="4" t="s">
        <v>49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>
      <c r="A54" s="4">
        <v>113</v>
      </c>
      <c r="B54" s="4" t="s">
        <v>50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>
      <c r="A55" s="4">
        <v>114</v>
      </c>
      <c r="B55" s="4" t="s">
        <v>51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>
      <c r="A56" s="4">
        <v>121</v>
      </c>
      <c r="B56" s="4" t="s">
        <v>52</v>
      </c>
      <c r="C56" s="4"/>
      <c r="D56" s="4"/>
      <c r="E56" s="4"/>
      <c r="F56" s="4"/>
      <c r="G56" s="4"/>
      <c r="H56" s="4"/>
      <c r="I56" s="4"/>
      <c r="J56" s="4"/>
      <c r="K56" s="4">
        <v>0.5</v>
      </c>
      <c r="L56" s="4">
        <v>6</v>
      </c>
      <c r="M56" s="4"/>
    </row>
    <row r="57" spans="1:13">
      <c r="A57" s="4">
        <v>122</v>
      </c>
      <c r="B57" s="4" t="s">
        <v>53</v>
      </c>
      <c r="C57" s="4"/>
      <c r="D57" s="4"/>
      <c r="E57" s="4"/>
      <c r="F57" s="4"/>
      <c r="G57" s="4"/>
      <c r="H57" s="4"/>
      <c r="I57" s="4"/>
      <c r="J57" s="4"/>
      <c r="K57" s="4">
        <v>3</v>
      </c>
      <c r="L57" s="4">
        <v>36</v>
      </c>
      <c r="M57" s="4"/>
    </row>
    <row r="58" spans="1:13">
      <c r="A58" s="5">
        <v>123</v>
      </c>
      <c r="B58" s="5" t="s">
        <v>54</v>
      </c>
      <c r="C58" s="5">
        <v>80</v>
      </c>
      <c r="D58" s="5">
        <v>0.08</v>
      </c>
      <c r="E58" s="5"/>
      <c r="F58" s="5"/>
      <c r="G58" s="5"/>
      <c r="H58" s="5"/>
      <c r="I58" s="5"/>
      <c r="J58" s="5"/>
      <c r="K58" s="5">
        <v>2</v>
      </c>
      <c r="L58" s="5">
        <v>24</v>
      </c>
      <c r="M58" s="5"/>
    </row>
  </sheetData>
  <mergeCells count="1">
    <mergeCell ref="C2:M2"/>
  </mergeCells>
  <phoneticPr fontId="1"/>
  <conditionalFormatting sqref="A6:M58">
    <cfRule type="expression" dxfId="2" priority="1">
      <formula>MOD(ROW(A6),2)=1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opLeftCell="A30" zoomScale="150" zoomScaleNormal="150" zoomScalePageLayoutView="150" workbookViewId="0">
      <selection activeCell="A60" sqref="A60"/>
    </sheetView>
  </sheetViews>
  <sheetFormatPr baseColWidth="12" defaultRowHeight="18" x14ac:dyDescent="0"/>
  <cols>
    <col min="2" max="2" width="27.1640625" bestFit="1" customWidth="1"/>
    <col min="3" max="3" width="10.5" bestFit="1" customWidth="1"/>
    <col min="4" max="4" width="11.5" bestFit="1" customWidth="1"/>
    <col min="5" max="7" width="8.83203125" bestFit="1" customWidth="1"/>
    <col min="8" max="10" width="10.5" bestFit="1" customWidth="1"/>
    <col min="11" max="11" width="9.5" bestFit="1" customWidth="1"/>
    <col min="12" max="12" width="10.5" bestFit="1" customWidth="1"/>
    <col min="13" max="13" width="9.83203125" bestFit="1" customWidth="1"/>
  </cols>
  <sheetData>
    <row r="1" spans="1:13" ht="19" thickBot="1">
      <c r="A1" s="14" t="s">
        <v>238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9" thickTop="1">
      <c r="A2" s="4"/>
      <c r="B2" s="4"/>
      <c r="C2" s="23" t="s">
        <v>236</v>
      </c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>
      <c r="B3" s="20"/>
      <c r="C3" s="19">
        <v>1</v>
      </c>
      <c r="D3" s="19">
        <v>2</v>
      </c>
      <c r="E3" s="19">
        <v>3</v>
      </c>
      <c r="F3" s="19">
        <v>4</v>
      </c>
      <c r="G3" s="19">
        <v>5</v>
      </c>
      <c r="H3" s="19">
        <v>6</v>
      </c>
      <c r="I3" s="19">
        <v>7</v>
      </c>
      <c r="J3" s="19">
        <v>8</v>
      </c>
      <c r="K3" s="19">
        <v>9</v>
      </c>
      <c r="L3" s="19">
        <v>10</v>
      </c>
      <c r="M3" s="19">
        <v>11</v>
      </c>
    </row>
    <row r="4" spans="1:13">
      <c r="A4" s="5"/>
      <c r="B4" s="24"/>
      <c r="C4" s="19" t="s">
        <v>55</v>
      </c>
      <c r="D4" s="19" t="s">
        <v>56</v>
      </c>
      <c r="E4" s="19" t="s">
        <v>62</v>
      </c>
      <c r="F4" s="19" t="s">
        <v>63</v>
      </c>
      <c r="G4" s="19" t="s">
        <v>64</v>
      </c>
      <c r="H4" s="19" t="s">
        <v>65</v>
      </c>
      <c r="I4" s="19" t="s">
        <v>60</v>
      </c>
      <c r="J4" s="19" t="s">
        <v>61</v>
      </c>
      <c r="K4" s="19" t="s">
        <v>59</v>
      </c>
      <c r="L4" s="19" t="s">
        <v>57</v>
      </c>
      <c r="M4" s="19" t="s">
        <v>58</v>
      </c>
    </row>
    <row r="5" spans="1:13">
      <c r="A5" s="19" t="s">
        <v>0</v>
      </c>
      <c r="B5" s="19" t="s">
        <v>1</v>
      </c>
      <c r="C5" s="22" t="s">
        <v>237</v>
      </c>
      <c r="D5" s="22" t="s">
        <v>226</v>
      </c>
      <c r="E5" s="22" t="s">
        <v>227</v>
      </c>
      <c r="F5" s="22" t="s">
        <v>228</v>
      </c>
      <c r="G5" s="22" t="s">
        <v>229</v>
      </c>
      <c r="H5" s="22" t="s">
        <v>230</v>
      </c>
      <c r="I5" s="22" t="s">
        <v>231</v>
      </c>
      <c r="J5" s="22" t="s">
        <v>232</v>
      </c>
      <c r="K5" s="22" t="s">
        <v>233</v>
      </c>
      <c r="L5" s="22" t="s">
        <v>234</v>
      </c>
      <c r="M5" s="22" t="s">
        <v>235</v>
      </c>
    </row>
    <row r="6" spans="1:13">
      <c r="A6" s="11">
        <v>11</v>
      </c>
      <c r="B6" s="11" t="s">
        <v>2</v>
      </c>
      <c r="C6" s="11">
        <v>20</v>
      </c>
      <c r="D6" s="11"/>
      <c r="E6" s="11">
        <v>746.48</v>
      </c>
      <c r="F6" s="11"/>
      <c r="G6" s="11"/>
      <c r="H6" s="11">
        <v>72.319999999999993</v>
      </c>
      <c r="I6" s="11">
        <v>9.0399999999999991</v>
      </c>
      <c r="J6" s="11"/>
      <c r="K6" s="11"/>
      <c r="L6" s="11"/>
      <c r="M6" s="11"/>
    </row>
    <row r="7" spans="1:13">
      <c r="A7" s="4">
        <v>12</v>
      </c>
      <c r="B7" s="4" t="s">
        <v>3</v>
      </c>
      <c r="C7" s="4">
        <v>16</v>
      </c>
      <c r="D7" s="4"/>
      <c r="E7" s="4">
        <v>597.18399999999997</v>
      </c>
      <c r="F7" s="4"/>
      <c r="G7" s="4">
        <v>1152</v>
      </c>
      <c r="H7" s="4">
        <v>57.856000000000002</v>
      </c>
      <c r="I7" s="4">
        <v>7.2320000000000002</v>
      </c>
      <c r="J7" s="4"/>
      <c r="K7" s="4"/>
      <c r="L7" s="4"/>
      <c r="M7" s="4"/>
    </row>
    <row r="8" spans="1:13">
      <c r="A8" s="4">
        <v>13</v>
      </c>
      <c r="B8" s="4" t="s">
        <v>4</v>
      </c>
      <c r="C8" s="4">
        <v>20</v>
      </c>
      <c r="D8" s="4">
        <v>0.02</v>
      </c>
      <c r="E8" s="4">
        <v>746.48</v>
      </c>
      <c r="F8" s="4"/>
      <c r="G8" s="4"/>
      <c r="H8" s="4">
        <v>44.16</v>
      </c>
      <c r="I8" s="4">
        <v>5.52</v>
      </c>
      <c r="J8" s="4">
        <v>6.6239999999999997</v>
      </c>
      <c r="K8" s="4"/>
      <c r="L8" s="4"/>
      <c r="M8" s="4"/>
    </row>
    <row r="9" spans="1:13">
      <c r="A9" s="4">
        <v>14</v>
      </c>
      <c r="B9" s="4" t="s">
        <v>5</v>
      </c>
      <c r="C9" s="4">
        <v>10.1875</v>
      </c>
      <c r="D9" s="4">
        <v>1.01875E-2</v>
      </c>
      <c r="E9" s="4">
        <v>380.23824999999999</v>
      </c>
      <c r="F9" s="4"/>
      <c r="G9" s="4">
        <v>733.5</v>
      </c>
      <c r="H9" s="4">
        <v>32.192500000000003</v>
      </c>
      <c r="I9" s="4">
        <v>4.0240625000000003</v>
      </c>
      <c r="J9" s="4"/>
      <c r="K9" s="4"/>
      <c r="L9" s="4"/>
      <c r="M9" s="4"/>
    </row>
    <row r="10" spans="1:13">
      <c r="A10" s="4">
        <v>15</v>
      </c>
      <c r="B10" s="4" t="s">
        <v>6</v>
      </c>
      <c r="C10" s="4">
        <v>12</v>
      </c>
      <c r="D10" s="4">
        <v>1.2E-2</v>
      </c>
      <c r="E10" s="4">
        <v>447.88799999999998</v>
      </c>
      <c r="F10" s="4"/>
      <c r="G10" s="4">
        <v>864</v>
      </c>
      <c r="H10" s="4">
        <v>26.975999999999999</v>
      </c>
      <c r="I10" s="4">
        <v>3.3719999999999999</v>
      </c>
      <c r="J10" s="4"/>
      <c r="K10" s="4"/>
      <c r="L10" s="4"/>
      <c r="M10" s="4"/>
    </row>
    <row r="11" spans="1:13">
      <c r="A11" s="4">
        <v>16</v>
      </c>
      <c r="B11" s="4" t="s">
        <v>7</v>
      </c>
      <c r="C11" s="4">
        <v>15</v>
      </c>
      <c r="D11" s="4">
        <v>1.4999999999999999E-2</v>
      </c>
      <c r="E11" s="4">
        <v>559.86</v>
      </c>
      <c r="F11" s="4"/>
      <c r="G11" s="4">
        <v>1080</v>
      </c>
      <c r="H11" s="4">
        <v>33.72</v>
      </c>
      <c r="I11" s="4">
        <v>4.2149999999999999</v>
      </c>
      <c r="J11" s="4"/>
      <c r="K11" s="4"/>
      <c r="L11" s="4"/>
      <c r="M11" s="4"/>
    </row>
    <row r="12" spans="1:13">
      <c r="A12" s="4">
        <v>17</v>
      </c>
      <c r="B12" s="4" t="s">
        <v>8</v>
      </c>
      <c r="C12" s="4">
        <v>10</v>
      </c>
      <c r="D12" s="4">
        <v>0.01</v>
      </c>
      <c r="E12" s="4">
        <v>373.24</v>
      </c>
      <c r="F12" s="4"/>
      <c r="G12" s="4">
        <v>720</v>
      </c>
      <c r="H12" s="4">
        <v>36.32</v>
      </c>
      <c r="I12" s="4"/>
      <c r="J12" s="4"/>
      <c r="K12" s="4"/>
      <c r="L12" s="4"/>
      <c r="M12" s="4"/>
    </row>
    <row r="13" spans="1:13">
      <c r="A13" s="4">
        <v>21</v>
      </c>
      <c r="B13" s="4" t="s">
        <v>9</v>
      </c>
      <c r="C13" s="4">
        <v>42</v>
      </c>
      <c r="D13" s="4">
        <v>4.2000000000000003E-2</v>
      </c>
      <c r="E13" s="4"/>
      <c r="F13" s="4"/>
      <c r="G13" s="4"/>
      <c r="H13" s="4">
        <v>149.184</v>
      </c>
      <c r="I13" s="4">
        <v>18.648</v>
      </c>
      <c r="J13" s="4">
        <v>22.377600000000001</v>
      </c>
      <c r="K13" s="4"/>
      <c r="L13" s="4"/>
      <c r="M13" s="4"/>
    </row>
    <row r="14" spans="1:13">
      <c r="A14" s="4">
        <v>22</v>
      </c>
      <c r="B14" s="4" t="s">
        <v>10</v>
      </c>
      <c r="C14" s="4">
        <v>40</v>
      </c>
      <c r="D14" s="4">
        <v>0.04</v>
      </c>
      <c r="E14" s="4"/>
      <c r="F14" s="4"/>
      <c r="G14" s="4"/>
      <c r="H14" s="4">
        <v>138.24</v>
      </c>
      <c r="I14" s="4">
        <v>17.28</v>
      </c>
      <c r="J14" s="4"/>
      <c r="K14" s="4"/>
      <c r="L14" s="4"/>
      <c r="M14" s="4"/>
    </row>
    <row r="15" spans="1:13">
      <c r="A15" s="4">
        <v>23</v>
      </c>
      <c r="B15" s="4" t="s">
        <v>11</v>
      </c>
      <c r="C15" s="4">
        <v>48</v>
      </c>
      <c r="D15" s="4">
        <v>4.8000000000000001E-2</v>
      </c>
      <c r="E15" s="4"/>
      <c r="F15" s="4"/>
      <c r="G15" s="4"/>
      <c r="H15" s="4">
        <v>170.11199999999999</v>
      </c>
      <c r="I15" s="4">
        <v>21.263999999999999</v>
      </c>
      <c r="J15" s="4"/>
      <c r="K15" s="4"/>
      <c r="L15" s="4"/>
      <c r="M15" s="4"/>
    </row>
    <row r="16" spans="1:13">
      <c r="A16" s="4">
        <v>24</v>
      </c>
      <c r="B16" s="4" t="s">
        <v>12</v>
      </c>
      <c r="C16" s="4">
        <v>40</v>
      </c>
      <c r="D16" s="4">
        <v>0.04</v>
      </c>
      <c r="E16" s="4"/>
      <c r="F16" s="4"/>
      <c r="G16" s="4"/>
      <c r="H16" s="4">
        <v>146.56</v>
      </c>
      <c r="I16" s="4">
        <v>18.32</v>
      </c>
      <c r="J16" s="4"/>
      <c r="K16" s="4"/>
      <c r="L16" s="4"/>
      <c r="M16" s="4"/>
    </row>
    <row r="17" spans="1:13">
      <c r="A17" s="4">
        <v>31</v>
      </c>
      <c r="B17" s="4" t="s">
        <v>13</v>
      </c>
      <c r="C17" s="4"/>
      <c r="D17" s="4"/>
      <c r="E17" s="4"/>
      <c r="F17" s="4"/>
      <c r="G17" s="4"/>
      <c r="H17" s="4"/>
      <c r="I17" s="4"/>
      <c r="J17" s="4"/>
      <c r="K17" s="4">
        <v>4</v>
      </c>
      <c r="L17" s="4">
        <v>48</v>
      </c>
      <c r="M17" s="4"/>
    </row>
    <row r="18" spans="1:13">
      <c r="A18" s="4">
        <v>32</v>
      </c>
      <c r="B18" s="4" t="s">
        <v>14</v>
      </c>
      <c r="C18" s="4">
        <v>20.006402000000001</v>
      </c>
      <c r="D18" s="4">
        <v>2.0006400000000001E-2</v>
      </c>
      <c r="E18" s="4"/>
      <c r="F18" s="4">
        <v>20</v>
      </c>
      <c r="G18" s="4"/>
      <c r="H18" s="4"/>
      <c r="I18" s="4">
        <v>11.363636</v>
      </c>
      <c r="J18" s="4">
        <v>13.636364</v>
      </c>
      <c r="K18" s="4"/>
      <c r="L18" s="4"/>
      <c r="M18" s="4"/>
    </row>
    <row r="19" spans="1:13">
      <c r="A19" s="4">
        <v>33</v>
      </c>
      <c r="B19" s="4" t="s">
        <v>15</v>
      </c>
      <c r="C19" s="4">
        <v>200</v>
      </c>
      <c r="D19" s="4">
        <v>0.2</v>
      </c>
      <c r="E19" s="4"/>
      <c r="F19" s="4"/>
      <c r="G19" s="4"/>
      <c r="H19" s="4"/>
      <c r="I19" s="4"/>
      <c r="J19" s="4"/>
      <c r="K19" s="4"/>
      <c r="L19" s="4"/>
      <c r="M19" s="4"/>
    </row>
    <row r="20" spans="1:13">
      <c r="A20" s="4">
        <v>34</v>
      </c>
      <c r="B20" s="4" t="s">
        <v>16</v>
      </c>
      <c r="C20" s="4">
        <v>205</v>
      </c>
      <c r="D20" s="4">
        <v>0.20499999999999999</v>
      </c>
      <c r="E20" s="4"/>
      <c r="F20" s="4"/>
      <c r="G20" s="4"/>
      <c r="H20" s="4"/>
      <c r="I20" s="4"/>
      <c r="J20" s="4"/>
      <c r="K20" s="4"/>
      <c r="L20" s="4"/>
      <c r="M20" s="4"/>
    </row>
    <row r="21" spans="1:13">
      <c r="A21" s="4">
        <v>35</v>
      </c>
      <c r="B21" s="4" t="s">
        <v>17</v>
      </c>
      <c r="C21" s="4">
        <v>33.162362999999999</v>
      </c>
      <c r="D21" s="4">
        <v>3.3162360000000002E-2</v>
      </c>
      <c r="E21" s="4"/>
      <c r="F21" s="4">
        <v>30</v>
      </c>
      <c r="G21" s="4"/>
      <c r="H21" s="4"/>
      <c r="I21" s="4">
        <v>17.045455</v>
      </c>
      <c r="J21" s="4">
        <v>20.454545</v>
      </c>
      <c r="K21" s="4"/>
      <c r="L21" s="4"/>
      <c r="M21" s="4"/>
    </row>
    <row r="22" spans="1:13">
      <c r="A22" s="4">
        <v>41</v>
      </c>
      <c r="B22" s="4" t="s">
        <v>18</v>
      </c>
      <c r="C22" s="4">
        <v>225</v>
      </c>
      <c r="D22" s="4">
        <v>0.22500000000000001</v>
      </c>
      <c r="E22" s="4"/>
      <c r="F22" s="4">
        <v>195.624</v>
      </c>
      <c r="G22" s="4"/>
      <c r="H22" s="4"/>
      <c r="I22" s="4">
        <v>111.15</v>
      </c>
      <c r="J22" s="4">
        <v>133.38</v>
      </c>
      <c r="K22" s="4"/>
      <c r="L22" s="4"/>
      <c r="M22" s="4"/>
    </row>
    <row r="23" spans="1:13">
      <c r="A23" s="4">
        <v>42</v>
      </c>
      <c r="B23" s="4" t="s">
        <v>19</v>
      </c>
      <c r="C23" s="4">
        <v>60</v>
      </c>
      <c r="D23" s="4">
        <v>0.06</v>
      </c>
      <c r="E23" s="4"/>
      <c r="F23" s="4">
        <v>56.812800000000003</v>
      </c>
      <c r="G23" s="4"/>
      <c r="H23" s="4"/>
      <c r="I23" s="4">
        <v>32.28</v>
      </c>
      <c r="J23" s="4"/>
      <c r="K23" s="4"/>
      <c r="L23" s="4"/>
      <c r="M23" s="4"/>
    </row>
    <row r="24" spans="1:13">
      <c r="A24" s="4">
        <v>43</v>
      </c>
      <c r="B24" s="4" t="s">
        <v>20</v>
      </c>
      <c r="C24" s="4">
        <v>105.61</v>
      </c>
      <c r="D24" s="4">
        <v>0.10561</v>
      </c>
      <c r="E24" s="4"/>
      <c r="F24" s="4">
        <v>100</v>
      </c>
      <c r="G24" s="4"/>
      <c r="H24" s="4"/>
      <c r="I24" s="4">
        <v>56.818182</v>
      </c>
      <c r="J24" s="4">
        <v>68.181818000000007</v>
      </c>
      <c r="K24" s="4"/>
      <c r="L24" s="4"/>
      <c r="M24" s="4"/>
    </row>
    <row r="25" spans="1:13">
      <c r="A25" s="4">
        <v>51</v>
      </c>
      <c r="B25" s="4" t="s">
        <v>21</v>
      </c>
      <c r="C25" s="4">
        <v>10</v>
      </c>
      <c r="D25" s="4">
        <v>0.01</v>
      </c>
      <c r="E25" s="4">
        <v>373.24</v>
      </c>
      <c r="F25" s="4"/>
      <c r="G25" s="4"/>
      <c r="H25" s="4">
        <v>45</v>
      </c>
      <c r="I25" s="4"/>
      <c r="J25" s="4"/>
      <c r="K25" s="4"/>
      <c r="L25" s="4"/>
      <c r="M25" s="4"/>
    </row>
    <row r="26" spans="1:13">
      <c r="A26" s="4">
        <v>52</v>
      </c>
      <c r="B26" s="4" t="s">
        <v>22</v>
      </c>
      <c r="C26" s="4">
        <v>16</v>
      </c>
      <c r="D26" s="4">
        <v>1.6E-2</v>
      </c>
      <c r="E26" s="4"/>
      <c r="F26" s="4"/>
      <c r="G26" s="4"/>
      <c r="H26" s="4"/>
      <c r="I26" s="4"/>
      <c r="J26" s="4"/>
      <c r="K26" s="4"/>
      <c r="L26" s="4"/>
      <c r="M26" s="4"/>
    </row>
    <row r="27" spans="1:13">
      <c r="A27" s="4">
        <v>53</v>
      </c>
      <c r="B27" s="4" t="s">
        <v>23</v>
      </c>
      <c r="C27" s="4">
        <v>12</v>
      </c>
      <c r="D27" s="4">
        <v>1.2E-2</v>
      </c>
      <c r="E27" s="4">
        <v>447.88799999999998</v>
      </c>
      <c r="F27" s="4"/>
      <c r="G27" s="4"/>
      <c r="H27" s="4"/>
      <c r="I27" s="4"/>
      <c r="J27" s="4"/>
      <c r="K27" s="4"/>
      <c r="L27" s="4"/>
      <c r="M27" s="4"/>
    </row>
    <row r="28" spans="1:13">
      <c r="A28" s="4">
        <v>54</v>
      </c>
      <c r="B28" s="4" t="s">
        <v>24</v>
      </c>
      <c r="C28" s="4">
        <v>15</v>
      </c>
      <c r="D28" s="4">
        <v>1.4999999999999999E-2</v>
      </c>
      <c r="E28" s="4"/>
      <c r="F28" s="4"/>
      <c r="G28" s="4"/>
      <c r="H28" s="4"/>
      <c r="I28" s="4"/>
      <c r="J28" s="4"/>
      <c r="K28" s="4"/>
      <c r="L28" s="4"/>
      <c r="M28" s="4"/>
    </row>
    <row r="29" spans="1:13">
      <c r="A29" s="4">
        <v>55</v>
      </c>
      <c r="B29" s="4" t="s">
        <v>25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>
      <c r="A30" s="4">
        <v>61</v>
      </c>
      <c r="B30" s="4" t="s">
        <v>26</v>
      </c>
      <c r="C30" s="4">
        <v>11.811024</v>
      </c>
      <c r="D30" s="4">
        <v>1.181102E-2</v>
      </c>
      <c r="E30" s="4"/>
      <c r="F30" s="4"/>
      <c r="G30" s="4"/>
      <c r="H30" s="4"/>
      <c r="I30" s="4"/>
      <c r="J30" s="4"/>
      <c r="K30" s="4">
        <v>1.5</v>
      </c>
      <c r="L30" s="4">
        <v>18</v>
      </c>
      <c r="M30" s="4"/>
    </row>
    <row r="31" spans="1:13">
      <c r="A31" s="4">
        <v>62</v>
      </c>
      <c r="B31" s="4" t="s">
        <v>27</v>
      </c>
      <c r="C31" s="4">
        <v>22</v>
      </c>
      <c r="D31" s="4">
        <v>2.1999999999999999E-2</v>
      </c>
      <c r="E31" s="4"/>
      <c r="F31" s="4"/>
      <c r="G31" s="4"/>
      <c r="H31" s="4"/>
      <c r="I31" s="4"/>
      <c r="J31" s="4"/>
      <c r="K31" s="4">
        <v>1.756667</v>
      </c>
      <c r="L31" s="4">
        <v>21.080003999999999</v>
      </c>
      <c r="M31" s="4"/>
    </row>
    <row r="32" spans="1:13">
      <c r="A32" s="4">
        <v>63</v>
      </c>
      <c r="B32" s="4" t="s">
        <v>28</v>
      </c>
      <c r="C32" s="4">
        <v>20</v>
      </c>
      <c r="D32" s="4">
        <v>0.02</v>
      </c>
      <c r="E32" s="4"/>
      <c r="F32" s="4"/>
      <c r="G32" s="4"/>
      <c r="H32" s="4"/>
      <c r="I32" s="4"/>
      <c r="J32" s="4"/>
      <c r="K32" s="4">
        <v>2</v>
      </c>
      <c r="L32" s="4">
        <v>24</v>
      </c>
      <c r="M32" s="4"/>
    </row>
    <row r="33" spans="1:13">
      <c r="A33" s="4">
        <v>64</v>
      </c>
      <c r="B33" s="4" t="s">
        <v>29</v>
      </c>
      <c r="C33" s="4">
        <v>45</v>
      </c>
      <c r="D33" s="4">
        <v>4.4999999999999998E-2</v>
      </c>
      <c r="E33" s="4"/>
      <c r="F33" s="4"/>
      <c r="G33" s="4"/>
      <c r="H33" s="4"/>
      <c r="I33" s="4"/>
      <c r="J33" s="4"/>
      <c r="K33" s="4">
        <v>7.875</v>
      </c>
      <c r="L33" s="4">
        <v>94.5</v>
      </c>
      <c r="M33" s="4"/>
    </row>
    <row r="34" spans="1:13">
      <c r="A34" s="4">
        <v>65</v>
      </c>
      <c r="B34" s="4" t="s">
        <v>30</v>
      </c>
      <c r="C34" s="4">
        <v>30</v>
      </c>
      <c r="D34" s="4">
        <v>0.03</v>
      </c>
      <c r="E34" s="4"/>
      <c r="F34" s="4"/>
      <c r="G34" s="4"/>
      <c r="H34" s="4"/>
      <c r="I34" s="4"/>
      <c r="J34" s="4"/>
      <c r="K34" s="4">
        <v>15</v>
      </c>
      <c r="L34" s="4"/>
      <c r="M34" s="4"/>
    </row>
    <row r="35" spans="1:13">
      <c r="A35" s="4">
        <v>66</v>
      </c>
      <c r="B35" s="4" t="s">
        <v>31</v>
      </c>
      <c r="C35" s="4">
        <v>25</v>
      </c>
      <c r="D35" s="4">
        <v>2.5000000000000001E-2</v>
      </c>
      <c r="E35" s="4"/>
      <c r="F35" s="4"/>
      <c r="G35" s="4"/>
      <c r="H35" s="4"/>
      <c r="I35" s="4"/>
      <c r="J35" s="4"/>
      <c r="K35" s="4">
        <v>12.5</v>
      </c>
      <c r="L35" s="4"/>
      <c r="M35" s="4"/>
    </row>
    <row r="36" spans="1:13">
      <c r="A36" s="4">
        <v>68</v>
      </c>
      <c r="B36" s="4" t="s">
        <v>32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>
      <c r="A37" s="4">
        <v>71</v>
      </c>
      <c r="B37" s="4" t="s">
        <v>33</v>
      </c>
      <c r="C37" s="4">
        <v>90</v>
      </c>
      <c r="D37" s="4">
        <v>0.09</v>
      </c>
      <c r="E37" s="4"/>
      <c r="F37" s="4"/>
      <c r="G37" s="4"/>
      <c r="H37" s="4"/>
      <c r="I37" s="4"/>
      <c r="J37" s="4"/>
      <c r="K37" s="4"/>
      <c r="L37" s="4"/>
      <c r="M37" s="4"/>
    </row>
    <row r="38" spans="1:13">
      <c r="A38" s="4">
        <v>72</v>
      </c>
      <c r="B38" s="4" t="s">
        <v>34</v>
      </c>
      <c r="C38" s="4">
        <v>180</v>
      </c>
      <c r="D38" s="4">
        <v>0.18</v>
      </c>
      <c r="E38" s="4"/>
      <c r="F38" s="4"/>
      <c r="G38" s="4"/>
      <c r="H38" s="4"/>
      <c r="I38" s="4"/>
      <c r="J38" s="4"/>
      <c r="K38" s="4"/>
      <c r="L38" s="4"/>
      <c r="M38" s="4"/>
    </row>
    <row r="39" spans="1:13">
      <c r="A39" s="4">
        <v>73</v>
      </c>
      <c r="B39" s="4" t="s">
        <v>35</v>
      </c>
      <c r="C39" s="4">
        <v>70</v>
      </c>
      <c r="D39" s="4">
        <v>7.0000000000000007E-2</v>
      </c>
      <c r="E39" s="4"/>
      <c r="F39" s="4"/>
      <c r="G39" s="4"/>
      <c r="H39" s="4"/>
      <c r="I39" s="4"/>
      <c r="J39" s="4"/>
      <c r="K39" s="4"/>
      <c r="L39" s="4"/>
      <c r="M39" s="4"/>
    </row>
    <row r="40" spans="1:13">
      <c r="A40" s="4">
        <v>74</v>
      </c>
      <c r="B40" s="4" t="s">
        <v>36</v>
      </c>
      <c r="C40" s="4">
        <v>120</v>
      </c>
      <c r="D40" s="4">
        <v>0.12</v>
      </c>
      <c r="E40" s="4"/>
      <c r="F40" s="4"/>
      <c r="G40" s="4"/>
      <c r="H40" s="4"/>
      <c r="I40" s="4"/>
      <c r="J40" s="4"/>
      <c r="K40" s="4"/>
      <c r="L40" s="4"/>
      <c r="M40" s="4"/>
    </row>
    <row r="41" spans="1:13">
      <c r="A41" s="4">
        <v>81</v>
      </c>
      <c r="B41" s="4" t="s">
        <v>37</v>
      </c>
      <c r="C41" s="4">
        <v>9</v>
      </c>
      <c r="D41" s="4">
        <v>8.9999999999999993E-3</v>
      </c>
      <c r="E41" s="4">
        <v>335.916</v>
      </c>
      <c r="F41" s="4"/>
      <c r="G41" s="4"/>
      <c r="H41" s="4">
        <v>36</v>
      </c>
      <c r="I41" s="4">
        <v>4.5</v>
      </c>
      <c r="J41" s="4">
        <v>5.4</v>
      </c>
      <c r="K41" s="4"/>
      <c r="L41" s="4"/>
      <c r="M41" s="4"/>
    </row>
    <row r="42" spans="1:13">
      <c r="A42" s="4">
        <v>82</v>
      </c>
      <c r="B42" s="4" t="s">
        <v>38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>
      <c r="A43" s="4">
        <v>83</v>
      </c>
      <c r="B43" s="4" t="s">
        <v>39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>
      <c r="A44" s="4">
        <v>84</v>
      </c>
      <c r="B44" s="4" t="s">
        <v>40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>
      <c r="A45" s="4">
        <v>85</v>
      </c>
      <c r="B45" s="4" t="s">
        <v>41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>
      <c r="A46" s="4">
        <v>91</v>
      </c>
      <c r="B46" s="4" t="s">
        <v>42</v>
      </c>
      <c r="C46" s="4">
        <v>30</v>
      </c>
      <c r="D46" s="4">
        <v>0.03</v>
      </c>
      <c r="E46" s="4"/>
      <c r="F46" s="4"/>
      <c r="G46" s="4"/>
      <c r="H46" s="4"/>
      <c r="I46" s="4"/>
      <c r="J46" s="4"/>
      <c r="K46" s="4"/>
      <c r="L46" s="4"/>
      <c r="M46" s="4"/>
    </row>
    <row r="47" spans="1:13">
      <c r="A47" s="4">
        <v>92</v>
      </c>
      <c r="B47" s="4" t="s">
        <v>43</v>
      </c>
      <c r="C47" s="4">
        <v>20</v>
      </c>
      <c r="D47" s="4">
        <v>0.02</v>
      </c>
      <c r="E47" s="4"/>
      <c r="F47" s="4"/>
      <c r="G47" s="4"/>
      <c r="H47" s="4"/>
      <c r="I47" s="4"/>
      <c r="J47" s="4"/>
      <c r="K47" s="4"/>
      <c r="L47" s="4"/>
      <c r="M47" s="4"/>
    </row>
    <row r="48" spans="1:13">
      <c r="A48" s="4">
        <v>93</v>
      </c>
      <c r="B48" s="4" t="s">
        <v>44</v>
      </c>
      <c r="C48" s="4">
        <v>80</v>
      </c>
      <c r="D48" s="4">
        <v>0.08</v>
      </c>
      <c r="E48" s="4"/>
      <c r="F48" s="4"/>
      <c r="G48" s="4"/>
      <c r="H48" s="4"/>
      <c r="I48" s="4"/>
      <c r="J48" s="4"/>
      <c r="K48" s="4"/>
      <c r="L48" s="4"/>
      <c r="M48" s="4"/>
    </row>
    <row r="49" spans="1:13">
      <c r="A49" s="4">
        <v>101</v>
      </c>
      <c r="B49" s="4" t="s">
        <v>45</v>
      </c>
      <c r="C49" s="4">
        <v>200</v>
      </c>
      <c r="D49" s="4">
        <v>0.2</v>
      </c>
      <c r="E49" s="4"/>
      <c r="F49" s="4"/>
      <c r="G49" s="4"/>
      <c r="H49" s="4"/>
      <c r="I49" s="4"/>
      <c r="J49" s="4"/>
      <c r="K49" s="4"/>
      <c r="L49" s="4"/>
      <c r="M49" s="4"/>
    </row>
    <row r="50" spans="1:13">
      <c r="A50" s="4">
        <v>102</v>
      </c>
      <c r="B50" s="4" t="s">
        <v>46</v>
      </c>
      <c r="C50" s="4">
        <v>900</v>
      </c>
      <c r="D50" s="4">
        <v>0.9</v>
      </c>
      <c r="E50" s="4"/>
      <c r="F50" s="4"/>
      <c r="G50" s="4"/>
      <c r="H50" s="4"/>
      <c r="I50" s="4"/>
      <c r="J50" s="4"/>
      <c r="K50" s="4"/>
      <c r="L50" s="4"/>
      <c r="M50" s="4"/>
    </row>
    <row r="51" spans="1:13">
      <c r="A51" s="4">
        <v>103</v>
      </c>
      <c r="B51" s="4" t="s">
        <v>47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>
      <c r="A52" s="4">
        <v>111</v>
      </c>
      <c r="B52" s="4" t="s">
        <v>48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>
      <c r="A53" s="4">
        <v>112</v>
      </c>
      <c r="B53" s="4" t="s">
        <v>49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>
      <c r="A54" s="4">
        <v>113</v>
      </c>
      <c r="B54" s="4" t="s">
        <v>50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>
      <c r="A55" s="4">
        <v>114</v>
      </c>
      <c r="B55" s="4" t="s">
        <v>51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>
      <c r="A56" s="4">
        <v>121</v>
      </c>
      <c r="B56" s="4" t="s">
        <v>52</v>
      </c>
      <c r="C56" s="4"/>
      <c r="D56" s="4"/>
      <c r="E56" s="4"/>
      <c r="F56" s="4"/>
      <c r="G56" s="4"/>
      <c r="H56" s="4"/>
      <c r="I56" s="4"/>
      <c r="J56" s="4"/>
      <c r="K56" s="4">
        <v>0.7</v>
      </c>
      <c r="L56" s="4">
        <v>8.4</v>
      </c>
      <c r="M56" s="4"/>
    </row>
    <row r="57" spans="1:13">
      <c r="A57" s="4">
        <v>122</v>
      </c>
      <c r="B57" s="4" t="s">
        <v>53</v>
      </c>
      <c r="C57" s="4"/>
      <c r="D57" s="4"/>
      <c r="E57" s="4"/>
      <c r="F57" s="4"/>
      <c r="G57" s="4"/>
      <c r="H57" s="4"/>
      <c r="I57" s="4"/>
      <c r="J57" s="4"/>
      <c r="K57" s="4">
        <v>0.2</v>
      </c>
      <c r="L57" s="4">
        <v>2.4</v>
      </c>
      <c r="M57" s="4"/>
    </row>
    <row r="58" spans="1:13">
      <c r="A58" s="5">
        <v>123</v>
      </c>
      <c r="B58" s="5" t="s">
        <v>54</v>
      </c>
      <c r="C58" s="5">
        <v>200</v>
      </c>
      <c r="D58" s="5">
        <v>0.2</v>
      </c>
      <c r="E58" s="5"/>
      <c r="F58" s="5"/>
      <c r="G58" s="5"/>
      <c r="H58" s="5"/>
      <c r="I58" s="5"/>
      <c r="J58" s="5"/>
      <c r="K58" s="5">
        <v>4</v>
      </c>
      <c r="L58" s="5"/>
      <c r="M58" s="5"/>
    </row>
  </sheetData>
  <mergeCells count="1">
    <mergeCell ref="C2:M2"/>
  </mergeCells>
  <phoneticPr fontId="1"/>
  <conditionalFormatting sqref="A6:M58">
    <cfRule type="expression" dxfId="1" priority="1">
      <formula>MOD(ROW(A6),2)=1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zoomScale="150" zoomScaleNormal="150" zoomScalePageLayoutView="150" workbookViewId="0"/>
  </sheetViews>
  <sheetFormatPr baseColWidth="12" defaultRowHeight="18" x14ac:dyDescent="0"/>
  <cols>
    <col min="2" max="2" width="27.1640625" bestFit="1" customWidth="1"/>
    <col min="3" max="3" width="10.5" bestFit="1" customWidth="1"/>
    <col min="4" max="4" width="11.5" bestFit="1" customWidth="1"/>
    <col min="5" max="7" width="8.83203125" bestFit="1" customWidth="1"/>
    <col min="8" max="10" width="10.5" bestFit="1" customWidth="1"/>
    <col min="11" max="11" width="9.5" bestFit="1" customWidth="1"/>
    <col min="12" max="12" width="10.5" bestFit="1" customWidth="1"/>
    <col min="13" max="13" width="9.83203125" bestFit="1" customWidth="1"/>
  </cols>
  <sheetData>
    <row r="1" spans="1:13" ht="19" thickBot="1">
      <c r="A1" s="14" t="s">
        <v>225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9" thickTop="1">
      <c r="A2" s="4"/>
      <c r="B2" s="4"/>
      <c r="C2" s="23" t="s">
        <v>223</v>
      </c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>
      <c r="B3" s="20"/>
      <c r="C3" s="19">
        <v>1</v>
      </c>
      <c r="D3" s="19">
        <v>2</v>
      </c>
      <c r="E3" s="19">
        <v>3</v>
      </c>
      <c r="F3" s="19">
        <v>4</v>
      </c>
      <c r="G3" s="19">
        <v>5</v>
      </c>
      <c r="H3" s="19">
        <v>6</v>
      </c>
      <c r="I3" s="19">
        <v>7</v>
      </c>
      <c r="J3" s="19">
        <v>8</v>
      </c>
      <c r="K3" s="19">
        <v>9</v>
      </c>
      <c r="L3" s="19">
        <v>10</v>
      </c>
      <c r="M3" s="19">
        <v>11</v>
      </c>
    </row>
    <row r="4" spans="1:13">
      <c r="A4" s="5"/>
      <c r="B4" s="24"/>
      <c r="C4" s="19" t="s">
        <v>55</v>
      </c>
      <c r="D4" s="19" t="s">
        <v>56</v>
      </c>
      <c r="E4" s="19" t="s">
        <v>62</v>
      </c>
      <c r="F4" s="19" t="s">
        <v>63</v>
      </c>
      <c r="G4" s="19" t="s">
        <v>64</v>
      </c>
      <c r="H4" s="19" t="s">
        <v>65</v>
      </c>
      <c r="I4" s="19" t="s">
        <v>60</v>
      </c>
      <c r="J4" s="19" t="s">
        <v>61</v>
      </c>
      <c r="K4" s="19" t="s">
        <v>59</v>
      </c>
      <c r="L4" s="19" t="s">
        <v>57</v>
      </c>
      <c r="M4" s="19" t="s">
        <v>58</v>
      </c>
    </row>
    <row r="5" spans="1:13">
      <c r="A5" s="19" t="s">
        <v>0</v>
      </c>
      <c r="B5" s="19" t="s">
        <v>1</v>
      </c>
      <c r="C5" s="22" t="s">
        <v>224</v>
      </c>
      <c r="D5" s="22" t="s">
        <v>213</v>
      </c>
      <c r="E5" s="22" t="s">
        <v>214</v>
      </c>
      <c r="F5" s="22" t="s">
        <v>215</v>
      </c>
      <c r="G5" s="22" t="s">
        <v>216</v>
      </c>
      <c r="H5" s="22" t="s">
        <v>217</v>
      </c>
      <c r="I5" s="22" t="s">
        <v>218</v>
      </c>
      <c r="J5" s="22" t="s">
        <v>219</v>
      </c>
      <c r="K5" s="22" t="s">
        <v>220</v>
      </c>
      <c r="L5" s="22" t="s">
        <v>221</v>
      </c>
      <c r="M5" s="22" t="s">
        <v>222</v>
      </c>
    </row>
    <row r="6" spans="1:13">
      <c r="A6" s="11">
        <v>11</v>
      </c>
      <c r="B6" s="11" t="s">
        <v>2</v>
      </c>
      <c r="C6" s="11">
        <v>43.333329999999997</v>
      </c>
      <c r="D6" s="11"/>
      <c r="E6" s="11"/>
      <c r="F6" s="11"/>
      <c r="G6" s="11"/>
      <c r="H6" s="11">
        <v>156.69332</v>
      </c>
      <c r="I6" s="11">
        <v>19.586665</v>
      </c>
      <c r="J6" s="11"/>
      <c r="K6" s="11"/>
      <c r="L6" s="11"/>
      <c r="M6" s="11">
        <v>4333.3329999999996</v>
      </c>
    </row>
    <row r="7" spans="1:13">
      <c r="A7" s="4">
        <v>12</v>
      </c>
      <c r="B7" s="4" t="s">
        <v>3</v>
      </c>
      <c r="C7" s="4">
        <v>34</v>
      </c>
      <c r="D7" s="4"/>
      <c r="E7" s="4"/>
      <c r="F7" s="4"/>
      <c r="G7" s="4">
        <v>2448</v>
      </c>
      <c r="H7" s="4">
        <v>122.944</v>
      </c>
      <c r="I7" s="4">
        <v>15.368</v>
      </c>
      <c r="J7" s="4">
        <v>18.441600000000001</v>
      </c>
      <c r="K7" s="4"/>
      <c r="L7" s="4"/>
      <c r="M7" s="4">
        <v>3400</v>
      </c>
    </row>
    <row r="8" spans="1:13">
      <c r="A8" s="4">
        <v>13</v>
      </c>
      <c r="B8" s="4" t="s">
        <v>4</v>
      </c>
      <c r="C8" s="4">
        <v>40</v>
      </c>
      <c r="D8" s="4">
        <v>0.04</v>
      </c>
      <c r="E8" s="4">
        <v>1492.96</v>
      </c>
      <c r="F8" s="4"/>
      <c r="G8" s="4">
        <v>2880</v>
      </c>
      <c r="H8" s="4">
        <v>88.32</v>
      </c>
      <c r="I8" s="4">
        <v>11.04</v>
      </c>
      <c r="J8" s="4">
        <v>13.247999999999999</v>
      </c>
      <c r="K8" s="4"/>
      <c r="L8" s="4"/>
      <c r="M8" s="4"/>
    </row>
    <row r="9" spans="1:13">
      <c r="A9" s="4">
        <v>14</v>
      </c>
      <c r="B9" s="4" t="s">
        <v>5</v>
      </c>
      <c r="C9" s="4">
        <v>25</v>
      </c>
      <c r="D9" s="4">
        <v>2.5000000000000001E-2</v>
      </c>
      <c r="E9" s="4">
        <v>933.1</v>
      </c>
      <c r="F9" s="4"/>
      <c r="G9" s="4">
        <v>1800</v>
      </c>
      <c r="H9" s="4">
        <v>79</v>
      </c>
      <c r="I9" s="4">
        <v>9.875</v>
      </c>
      <c r="J9" s="4"/>
      <c r="K9" s="4"/>
      <c r="L9" s="4"/>
      <c r="M9" s="4"/>
    </row>
    <row r="10" spans="1:13">
      <c r="A10" s="4">
        <v>15</v>
      </c>
      <c r="B10" s="4" t="s">
        <v>6</v>
      </c>
      <c r="C10" s="4">
        <v>25</v>
      </c>
      <c r="D10" s="4">
        <v>2.5000000000000001E-2</v>
      </c>
      <c r="E10" s="4"/>
      <c r="F10" s="4"/>
      <c r="G10" s="4">
        <v>1800</v>
      </c>
      <c r="H10" s="4">
        <v>56.2</v>
      </c>
      <c r="I10" s="4">
        <v>7.0250000000000004</v>
      </c>
      <c r="J10" s="4"/>
      <c r="K10" s="4"/>
      <c r="L10" s="4"/>
      <c r="M10" s="4"/>
    </row>
    <row r="11" spans="1:13">
      <c r="A11" s="4">
        <v>16</v>
      </c>
      <c r="B11" s="4" t="s">
        <v>7</v>
      </c>
      <c r="C11" s="4">
        <v>30</v>
      </c>
      <c r="D11" s="4">
        <v>0.03</v>
      </c>
      <c r="E11" s="4">
        <v>1119.72</v>
      </c>
      <c r="F11" s="4"/>
      <c r="G11" s="4">
        <v>2160</v>
      </c>
      <c r="H11" s="4">
        <v>67.44</v>
      </c>
      <c r="I11" s="4">
        <v>8.43</v>
      </c>
      <c r="J11" s="4"/>
      <c r="K11" s="4"/>
      <c r="L11" s="4"/>
      <c r="M11" s="4">
        <v>3000</v>
      </c>
    </row>
    <row r="12" spans="1:13">
      <c r="A12" s="4">
        <v>17</v>
      </c>
      <c r="B12" s="4" t="s">
        <v>8</v>
      </c>
      <c r="C12" s="4">
        <v>25</v>
      </c>
      <c r="D12" s="4">
        <v>2.5000000000000001E-2</v>
      </c>
      <c r="E12" s="4"/>
      <c r="F12" s="4"/>
      <c r="G12" s="4">
        <v>1800</v>
      </c>
      <c r="H12" s="4">
        <v>90.8</v>
      </c>
      <c r="I12" s="4">
        <v>11.35</v>
      </c>
      <c r="J12" s="4">
        <v>13.62</v>
      </c>
      <c r="K12" s="4"/>
      <c r="L12" s="4"/>
      <c r="M12" s="4">
        <v>2500</v>
      </c>
    </row>
    <row r="13" spans="1:13">
      <c r="A13" s="4">
        <v>21</v>
      </c>
      <c r="B13" s="4" t="s">
        <v>9</v>
      </c>
      <c r="C13" s="4">
        <v>110</v>
      </c>
      <c r="D13" s="4">
        <v>0.11</v>
      </c>
      <c r="E13" s="4"/>
      <c r="F13" s="4"/>
      <c r="G13" s="4"/>
      <c r="H13" s="4">
        <v>390.72</v>
      </c>
      <c r="I13" s="4">
        <v>48.84</v>
      </c>
      <c r="J13" s="4">
        <v>58.607999999999997</v>
      </c>
      <c r="K13" s="4"/>
      <c r="L13" s="4"/>
      <c r="M13" s="4"/>
    </row>
    <row r="14" spans="1:13">
      <c r="A14" s="4">
        <v>22</v>
      </c>
      <c r="B14" s="4" t="s">
        <v>10</v>
      </c>
      <c r="C14" s="4">
        <v>100</v>
      </c>
      <c r="D14" s="4">
        <v>0.1</v>
      </c>
      <c r="E14" s="4">
        <v>3732.4</v>
      </c>
      <c r="F14" s="4"/>
      <c r="G14" s="4">
        <v>7200</v>
      </c>
      <c r="H14" s="4">
        <v>345.6</v>
      </c>
      <c r="I14" s="4">
        <v>43.2</v>
      </c>
      <c r="J14" s="4">
        <v>51.84</v>
      </c>
      <c r="K14" s="4"/>
      <c r="L14" s="4"/>
      <c r="M14" s="4"/>
    </row>
    <row r="15" spans="1:13">
      <c r="A15" s="4">
        <v>23</v>
      </c>
      <c r="B15" s="4" t="s">
        <v>11</v>
      </c>
      <c r="C15" s="4">
        <v>120</v>
      </c>
      <c r="D15" s="4">
        <v>0.12</v>
      </c>
      <c r="E15" s="4"/>
      <c r="F15" s="4"/>
      <c r="G15" s="4"/>
      <c r="H15" s="4">
        <v>425.28</v>
      </c>
      <c r="I15" s="4">
        <v>53.16</v>
      </c>
      <c r="J15" s="4"/>
      <c r="K15" s="4"/>
      <c r="L15" s="4"/>
      <c r="M15" s="4"/>
    </row>
    <row r="16" spans="1:13">
      <c r="A16" s="4">
        <v>24</v>
      </c>
      <c r="B16" s="4" t="s">
        <v>12</v>
      </c>
      <c r="C16" s="4">
        <v>60</v>
      </c>
      <c r="D16" s="4">
        <v>0.06</v>
      </c>
      <c r="E16" s="4"/>
      <c r="F16" s="4"/>
      <c r="G16" s="4">
        <v>4320</v>
      </c>
      <c r="H16" s="4">
        <v>219.84</v>
      </c>
      <c r="I16" s="4">
        <v>27.48</v>
      </c>
      <c r="J16" s="4"/>
      <c r="K16" s="4"/>
      <c r="L16" s="4"/>
      <c r="M16" s="4"/>
    </row>
    <row r="17" spans="1:13">
      <c r="A17" s="4">
        <v>31</v>
      </c>
      <c r="B17" s="4" t="s">
        <v>13</v>
      </c>
      <c r="C17" s="4"/>
      <c r="D17" s="4"/>
      <c r="E17" s="4"/>
      <c r="F17" s="4"/>
      <c r="G17" s="4"/>
      <c r="H17" s="4"/>
      <c r="I17" s="4"/>
      <c r="J17" s="4"/>
      <c r="K17" s="4">
        <v>8</v>
      </c>
      <c r="L17" s="4">
        <v>96</v>
      </c>
      <c r="M17" s="4"/>
    </row>
    <row r="18" spans="1:13">
      <c r="A18" s="4">
        <v>32</v>
      </c>
      <c r="B18" s="4" t="s">
        <v>14</v>
      </c>
      <c r="C18" s="4"/>
      <c r="D18" s="4"/>
      <c r="E18" s="4"/>
      <c r="F18" s="4">
        <v>35</v>
      </c>
      <c r="G18" s="4"/>
      <c r="H18" s="4">
        <v>159.09091000000001</v>
      </c>
      <c r="I18" s="4">
        <v>19.886364</v>
      </c>
      <c r="J18" s="4">
        <v>23.863636</v>
      </c>
      <c r="K18" s="4"/>
      <c r="L18" s="4"/>
      <c r="M18" s="4"/>
    </row>
    <row r="19" spans="1:13">
      <c r="A19" s="4">
        <v>33</v>
      </c>
      <c r="B19" s="4" t="s">
        <v>15</v>
      </c>
      <c r="C19" s="4">
        <v>300</v>
      </c>
      <c r="D19" s="4">
        <v>0.3</v>
      </c>
      <c r="E19" s="4"/>
      <c r="F19" s="4">
        <v>320</v>
      </c>
      <c r="G19" s="4"/>
      <c r="H19" s="4"/>
      <c r="I19" s="4"/>
      <c r="J19" s="4"/>
      <c r="K19" s="4"/>
      <c r="L19" s="4"/>
      <c r="M19" s="4"/>
    </row>
    <row r="20" spans="1:13">
      <c r="A20" s="4">
        <v>34</v>
      </c>
      <c r="B20" s="4" t="s">
        <v>16</v>
      </c>
      <c r="C20" s="4">
        <v>300</v>
      </c>
      <c r="D20" s="4">
        <v>0.3</v>
      </c>
      <c r="E20" s="4"/>
      <c r="F20" s="4"/>
      <c r="G20" s="4"/>
      <c r="H20" s="4"/>
      <c r="I20" s="4"/>
      <c r="J20" s="4"/>
      <c r="K20" s="4"/>
      <c r="L20" s="4"/>
      <c r="M20" s="4"/>
    </row>
    <row r="21" spans="1:13">
      <c r="A21" s="4">
        <v>35</v>
      </c>
      <c r="B21" s="4" t="s">
        <v>17</v>
      </c>
      <c r="C21" s="4">
        <v>55.270605000000003</v>
      </c>
      <c r="D21" s="4">
        <v>5.5270600000000003E-2</v>
      </c>
      <c r="E21" s="4"/>
      <c r="F21" s="4">
        <v>50</v>
      </c>
      <c r="G21" s="4"/>
      <c r="H21" s="4"/>
      <c r="I21" s="4">
        <v>28.409091</v>
      </c>
      <c r="J21" s="4">
        <v>34.090909000000003</v>
      </c>
      <c r="K21" s="4"/>
      <c r="L21" s="4"/>
      <c r="M21" s="4"/>
    </row>
    <row r="22" spans="1:13">
      <c r="A22" s="4">
        <v>41</v>
      </c>
      <c r="B22" s="4" t="s">
        <v>18</v>
      </c>
      <c r="C22" s="4">
        <v>400</v>
      </c>
      <c r="D22" s="4">
        <v>0.4</v>
      </c>
      <c r="E22" s="4"/>
      <c r="F22" s="4">
        <v>347.77600000000001</v>
      </c>
      <c r="G22" s="4"/>
      <c r="H22" s="4">
        <v>1580.8</v>
      </c>
      <c r="I22" s="4">
        <v>197.6</v>
      </c>
      <c r="J22" s="4">
        <v>237.12</v>
      </c>
      <c r="K22" s="4"/>
      <c r="L22" s="4"/>
      <c r="M22" s="4"/>
    </row>
    <row r="23" spans="1:13">
      <c r="A23" s="4">
        <v>42</v>
      </c>
      <c r="B23" s="4" t="s">
        <v>19</v>
      </c>
      <c r="C23" s="4">
        <v>90</v>
      </c>
      <c r="D23" s="4">
        <v>0.09</v>
      </c>
      <c r="E23" s="4"/>
      <c r="F23" s="4">
        <v>85.219200000000001</v>
      </c>
      <c r="G23" s="4"/>
      <c r="H23" s="4"/>
      <c r="I23" s="4"/>
      <c r="J23" s="4"/>
      <c r="K23" s="4"/>
      <c r="L23" s="4"/>
      <c r="M23" s="4"/>
    </row>
    <row r="24" spans="1:13">
      <c r="A24" s="4">
        <v>43</v>
      </c>
      <c r="B24" s="4" t="s">
        <v>20</v>
      </c>
      <c r="C24" s="4"/>
      <c r="D24" s="4"/>
      <c r="E24" s="4"/>
      <c r="F24" s="4">
        <v>120</v>
      </c>
      <c r="G24" s="4"/>
      <c r="H24" s="4"/>
      <c r="I24" s="4">
        <v>68.181818000000007</v>
      </c>
      <c r="J24" s="4"/>
      <c r="K24" s="4"/>
      <c r="L24" s="4"/>
      <c r="M24" s="4"/>
    </row>
    <row r="25" spans="1:13">
      <c r="A25" s="4">
        <v>51</v>
      </c>
      <c r="B25" s="4" t="s">
        <v>21</v>
      </c>
      <c r="C25" s="4">
        <v>20</v>
      </c>
      <c r="D25" s="4">
        <v>0.02</v>
      </c>
      <c r="E25" s="4"/>
      <c r="F25" s="4"/>
      <c r="G25" s="4">
        <v>1440</v>
      </c>
      <c r="H25" s="4">
        <v>60</v>
      </c>
      <c r="I25" s="4">
        <v>7.5</v>
      </c>
      <c r="J25" s="4"/>
      <c r="K25" s="4"/>
      <c r="L25" s="4"/>
      <c r="M25" s="4"/>
    </row>
    <row r="26" spans="1:13">
      <c r="A26" s="4">
        <v>52</v>
      </c>
      <c r="B26" s="4" t="s">
        <v>22</v>
      </c>
      <c r="C26" s="4">
        <v>30</v>
      </c>
      <c r="D26" s="4">
        <v>0.03</v>
      </c>
      <c r="E26" s="4"/>
      <c r="F26" s="4"/>
      <c r="G26" s="4"/>
      <c r="H26" s="4"/>
      <c r="I26" s="4"/>
      <c r="J26" s="4"/>
      <c r="K26" s="4"/>
      <c r="L26" s="4"/>
      <c r="M26" s="4"/>
    </row>
    <row r="27" spans="1:13">
      <c r="A27" s="4">
        <v>53</v>
      </c>
      <c r="B27" s="4" t="s">
        <v>23</v>
      </c>
      <c r="C27" s="4">
        <v>21.25</v>
      </c>
      <c r="D27" s="4">
        <v>2.1250000000000002E-2</v>
      </c>
      <c r="E27" s="4"/>
      <c r="F27" s="4"/>
      <c r="G27" s="4"/>
      <c r="H27" s="4"/>
      <c r="I27" s="4"/>
      <c r="J27" s="4"/>
      <c r="K27" s="4"/>
      <c r="L27" s="4"/>
      <c r="M27" s="4"/>
    </row>
    <row r="28" spans="1:13">
      <c r="A28" s="4">
        <v>54</v>
      </c>
      <c r="B28" s="4" t="s">
        <v>24</v>
      </c>
      <c r="C28" s="4">
        <v>30</v>
      </c>
      <c r="D28" s="4">
        <v>0.03</v>
      </c>
      <c r="E28" s="4"/>
      <c r="F28" s="4"/>
      <c r="G28" s="4"/>
      <c r="H28" s="4"/>
      <c r="I28" s="4"/>
      <c r="J28" s="4"/>
      <c r="K28" s="4"/>
      <c r="L28" s="4"/>
      <c r="M28" s="4"/>
    </row>
    <row r="29" spans="1:13">
      <c r="A29" s="4">
        <v>55</v>
      </c>
      <c r="B29" s="4" t="s">
        <v>25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>
      <c r="A30" s="4">
        <v>61</v>
      </c>
      <c r="B30" s="4" t="s">
        <v>26</v>
      </c>
      <c r="C30" s="4">
        <v>19.685039</v>
      </c>
      <c r="D30" s="4">
        <v>1.9685040000000001E-2</v>
      </c>
      <c r="E30" s="4"/>
      <c r="F30" s="4"/>
      <c r="G30" s="4"/>
      <c r="H30" s="4"/>
      <c r="I30" s="4"/>
      <c r="J30" s="4"/>
      <c r="K30" s="4">
        <v>2.5</v>
      </c>
      <c r="L30" s="4">
        <v>30</v>
      </c>
      <c r="M30" s="4"/>
    </row>
    <row r="31" spans="1:13">
      <c r="A31" s="4">
        <v>62</v>
      </c>
      <c r="B31" s="4" t="s">
        <v>27</v>
      </c>
      <c r="C31" s="4">
        <v>40</v>
      </c>
      <c r="D31" s="4">
        <v>0.04</v>
      </c>
      <c r="E31" s="4"/>
      <c r="F31" s="4"/>
      <c r="G31" s="4"/>
      <c r="H31" s="4"/>
      <c r="I31" s="4"/>
      <c r="J31" s="4"/>
      <c r="K31" s="4">
        <v>3.3333330000000001</v>
      </c>
      <c r="L31" s="4">
        <v>39.999996000000003</v>
      </c>
      <c r="M31" s="4"/>
    </row>
    <row r="32" spans="1:13">
      <c r="A32" s="4">
        <v>63</v>
      </c>
      <c r="B32" s="4" t="s">
        <v>28</v>
      </c>
      <c r="C32" s="4">
        <v>40</v>
      </c>
      <c r="D32" s="4">
        <v>0.04</v>
      </c>
      <c r="E32" s="4"/>
      <c r="F32" s="4"/>
      <c r="G32" s="4"/>
      <c r="H32" s="4"/>
      <c r="I32" s="4"/>
      <c r="J32" s="4"/>
      <c r="K32" s="4">
        <v>5</v>
      </c>
      <c r="L32" s="4">
        <v>60</v>
      </c>
      <c r="M32" s="4"/>
    </row>
    <row r="33" spans="1:13">
      <c r="A33" s="4">
        <v>64</v>
      </c>
      <c r="B33" s="4" t="s">
        <v>29</v>
      </c>
      <c r="C33" s="4">
        <v>90</v>
      </c>
      <c r="D33" s="4">
        <v>0.09</v>
      </c>
      <c r="E33" s="4"/>
      <c r="F33" s="4"/>
      <c r="G33" s="4"/>
      <c r="H33" s="4"/>
      <c r="I33" s="4"/>
      <c r="J33" s="4"/>
      <c r="K33" s="4">
        <v>15.75</v>
      </c>
      <c r="L33" s="4">
        <v>189</v>
      </c>
      <c r="M33" s="4"/>
    </row>
    <row r="34" spans="1:13">
      <c r="A34" s="4">
        <v>65</v>
      </c>
      <c r="B34" s="4" t="s">
        <v>30</v>
      </c>
      <c r="C34" s="4">
        <v>100</v>
      </c>
      <c r="D34" s="4">
        <v>0.1</v>
      </c>
      <c r="E34" s="4"/>
      <c r="F34" s="4"/>
      <c r="G34" s="4"/>
      <c r="H34" s="4"/>
      <c r="I34" s="4"/>
      <c r="J34" s="4"/>
      <c r="K34" s="4">
        <v>35</v>
      </c>
      <c r="L34" s="4"/>
      <c r="M34" s="4"/>
    </row>
    <row r="35" spans="1:13">
      <c r="A35" s="4">
        <v>66</v>
      </c>
      <c r="B35" s="4" t="s">
        <v>31</v>
      </c>
      <c r="C35" s="4">
        <v>40</v>
      </c>
      <c r="D35" s="4">
        <v>0.04</v>
      </c>
      <c r="E35" s="4"/>
      <c r="F35" s="4"/>
      <c r="G35" s="4"/>
      <c r="H35" s="4"/>
      <c r="I35" s="4"/>
      <c r="J35" s="4"/>
      <c r="K35" s="4">
        <v>20</v>
      </c>
      <c r="L35" s="4"/>
      <c r="M35" s="4"/>
    </row>
    <row r="36" spans="1:13">
      <c r="A36" s="4">
        <v>68</v>
      </c>
      <c r="B36" s="4" t="s">
        <v>32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>
      <c r="A37" s="4">
        <v>71</v>
      </c>
      <c r="B37" s="4" t="s">
        <v>33</v>
      </c>
      <c r="C37" s="4">
        <v>170</v>
      </c>
      <c r="D37" s="4">
        <v>0.17</v>
      </c>
      <c r="E37" s="4"/>
      <c r="F37" s="4"/>
      <c r="G37" s="4"/>
      <c r="H37" s="4"/>
      <c r="I37" s="4"/>
      <c r="J37" s="4"/>
      <c r="K37" s="4"/>
      <c r="L37" s="4"/>
      <c r="M37" s="4"/>
    </row>
    <row r="38" spans="1:13">
      <c r="A38" s="4">
        <v>72</v>
      </c>
      <c r="B38" s="4" t="s">
        <v>34</v>
      </c>
      <c r="C38" s="4">
        <v>350</v>
      </c>
      <c r="D38" s="4">
        <v>0.35</v>
      </c>
      <c r="E38" s="4"/>
      <c r="F38" s="4"/>
      <c r="G38" s="4"/>
      <c r="H38" s="4"/>
      <c r="I38" s="4"/>
      <c r="J38" s="4"/>
      <c r="K38" s="4"/>
      <c r="L38" s="4"/>
      <c r="M38" s="4"/>
    </row>
    <row r="39" spans="1:13">
      <c r="A39" s="4">
        <v>73</v>
      </c>
      <c r="B39" s="4" t="s">
        <v>35</v>
      </c>
      <c r="C39" s="4">
        <v>170</v>
      </c>
      <c r="D39" s="4">
        <v>0.17</v>
      </c>
      <c r="E39" s="4"/>
      <c r="F39" s="4"/>
      <c r="G39" s="4"/>
      <c r="H39" s="4"/>
      <c r="I39" s="4"/>
      <c r="J39" s="4"/>
      <c r="K39" s="4"/>
      <c r="L39" s="4"/>
      <c r="M39" s="4"/>
    </row>
    <row r="40" spans="1:13">
      <c r="A40" s="4">
        <v>74</v>
      </c>
      <c r="B40" s="4" t="s">
        <v>36</v>
      </c>
      <c r="C40" s="4">
        <v>233.33330000000001</v>
      </c>
      <c r="D40" s="4">
        <v>0.23333329999999999</v>
      </c>
      <c r="E40" s="4"/>
      <c r="F40" s="4"/>
      <c r="G40" s="4"/>
      <c r="H40" s="4"/>
      <c r="I40" s="4"/>
      <c r="J40" s="4"/>
      <c r="K40" s="4"/>
      <c r="L40" s="4"/>
      <c r="M40" s="4"/>
    </row>
    <row r="41" spans="1:13">
      <c r="A41" s="4">
        <v>81</v>
      </c>
      <c r="B41" s="4" t="s">
        <v>37</v>
      </c>
      <c r="C41" s="4">
        <v>16</v>
      </c>
      <c r="D41" s="4">
        <v>1.6E-2</v>
      </c>
      <c r="E41" s="4"/>
      <c r="F41" s="4"/>
      <c r="G41" s="4"/>
      <c r="H41" s="4">
        <v>64</v>
      </c>
      <c r="I41" s="4">
        <v>8</v>
      </c>
      <c r="J41" s="4"/>
      <c r="K41" s="4"/>
      <c r="L41" s="4"/>
      <c r="M41" s="4"/>
    </row>
    <row r="42" spans="1:13">
      <c r="A42" s="4">
        <v>82</v>
      </c>
      <c r="B42" s="4" t="s">
        <v>38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>
      <c r="A43" s="4">
        <v>83</v>
      </c>
      <c r="B43" s="4" t="s">
        <v>39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>
      <c r="A44" s="4">
        <v>84</v>
      </c>
      <c r="B44" s="4" t="s">
        <v>40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>
      <c r="A45" s="4">
        <v>85</v>
      </c>
      <c r="B45" s="4" t="s">
        <v>41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>
      <c r="A46" s="4">
        <v>91</v>
      </c>
      <c r="B46" s="4" t="s">
        <v>42</v>
      </c>
      <c r="C46" s="4">
        <v>70</v>
      </c>
      <c r="D46" s="4">
        <v>7.0000000000000007E-2</v>
      </c>
      <c r="E46" s="4"/>
      <c r="F46" s="4"/>
      <c r="G46" s="4"/>
      <c r="H46" s="4"/>
      <c r="I46" s="4"/>
      <c r="J46" s="4"/>
      <c r="K46" s="4"/>
      <c r="L46" s="4"/>
      <c r="M46" s="4"/>
    </row>
    <row r="47" spans="1:13">
      <c r="A47" s="4">
        <v>92</v>
      </c>
      <c r="B47" s="4" t="s">
        <v>43</v>
      </c>
      <c r="C47" s="4">
        <v>60</v>
      </c>
      <c r="D47" s="4">
        <v>0.06</v>
      </c>
      <c r="E47" s="4"/>
      <c r="F47" s="4"/>
      <c r="G47" s="4"/>
      <c r="H47" s="4"/>
      <c r="I47" s="4">
        <v>250</v>
      </c>
      <c r="J47" s="4"/>
      <c r="K47" s="4"/>
      <c r="L47" s="4"/>
      <c r="M47" s="4"/>
    </row>
    <row r="48" spans="1:13">
      <c r="A48" s="4">
        <v>93</v>
      </c>
      <c r="B48" s="4" t="s">
        <v>44</v>
      </c>
      <c r="C48" s="4">
        <v>200</v>
      </c>
      <c r="D48" s="4">
        <v>0.2</v>
      </c>
      <c r="E48" s="4"/>
      <c r="F48" s="4"/>
      <c r="G48" s="4"/>
      <c r="H48" s="4"/>
      <c r="I48" s="4"/>
      <c r="J48" s="4"/>
      <c r="K48" s="4"/>
      <c r="L48" s="4"/>
      <c r="M48" s="4"/>
    </row>
    <row r="49" spans="1:13">
      <c r="A49" s="4">
        <v>101</v>
      </c>
      <c r="B49" s="4" t="s">
        <v>45</v>
      </c>
      <c r="C49" s="4">
        <v>400</v>
      </c>
      <c r="D49" s="4">
        <v>0.4</v>
      </c>
      <c r="E49" s="4"/>
      <c r="F49" s="4"/>
      <c r="G49" s="4"/>
      <c r="H49" s="4"/>
      <c r="I49" s="4"/>
      <c r="J49" s="4"/>
      <c r="K49" s="4"/>
      <c r="L49" s="4"/>
      <c r="M49" s="4"/>
    </row>
    <row r="50" spans="1:13">
      <c r="A50" s="4">
        <v>102</v>
      </c>
      <c r="B50" s="4" t="s">
        <v>46</v>
      </c>
      <c r="C50" s="4">
        <v>1800</v>
      </c>
      <c r="D50" s="4">
        <v>1.8</v>
      </c>
      <c r="E50" s="4"/>
      <c r="F50" s="4"/>
      <c r="G50" s="4"/>
      <c r="H50" s="4"/>
      <c r="I50" s="4"/>
      <c r="J50" s="4"/>
      <c r="K50" s="4"/>
      <c r="L50" s="4"/>
      <c r="M50" s="4"/>
    </row>
    <row r="51" spans="1:13">
      <c r="A51" s="4">
        <v>103</v>
      </c>
      <c r="B51" s="4" t="s">
        <v>47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>
      <c r="A52" s="4">
        <v>111</v>
      </c>
      <c r="B52" s="4" t="s">
        <v>48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>
      <c r="A53" s="4">
        <v>112</v>
      </c>
      <c r="B53" s="4" t="s">
        <v>49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>
      <c r="A54" s="4">
        <v>113</v>
      </c>
      <c r="B54" s="4" t="s">
        <v>50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>
      <c r="A55" s="4">
        <v>114</v>
      </c>
      <c r="B55" s="4" t="s">
        <v>51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>
      <c r="A56" s="4">
        <v>121</v>
      </c>
      <c r="B56" s="4" t="s">
        <v>52</v>
      </c>
      <c r="C56" s="4"/>
      <c r="D56" s="4"/>
      <c r="E56" s="4"/>
      <c r="F56" s="4"/>
      <c r="G56" s="4"/>
      <c r="H56" s="4"/>
      <c r="I56" s="4"/>
      <c r="J56" s="4"/>
      <c r="K56" s="4">
        <v>1.5</v>
      </c>
      <c r="L56" s="4"/>
      <c r="M56" s="4"/>
    </row>
    <row r="57" spans="1:13">
      <c r="A57" s="4">
        <v>122</v>
      </c>
      <c r="B57" s="4" t="s">
        <v>53</v>
      </c>
      <c r="C57" s="4"/>
      <c r="D57" s="4"/>
      <c r="E57" s="4"/>
      <c r="F57" s="4"/>
      <c r="G57" s="4"/>
      <c r="H57" s="4"/>
      <c r="I57" s="4"/>
      <c r="J57" s="4"/>
      <c r="K57" s="4">
        <v>0.34</v>
      </c>
      <c r="L57" s="4"/>
      <c r="M57" s="4"/>
    </row>
    <row r="58" spans="1:13">
      <c r="A58" s="5">
        <v>123</v>
      </c>
      <c r="B58" s="5" t="s">
        <v>54</v>
      </c>
      <c r="C58" s="5">
        <v>350</v>
      </c>
      <c r="D58" s="5">
        <v>0.35</v>
      </c>
      <c r="E58" s="5"/>
      <c r="F58" s="5"/>
      <c r="G58" s="5"/>
      <c r="H58" s="5"/>
      <c r="I58" s="5"/>
      <c r="J58" s="5"/>
      <c r="K58" s="5">
        <v>5</v>
      </c>
      <c r="L58" s="5"/>
      <c r="M58" s="5"/>
    </row>
  </sheetData>
  <mergeCells count="1">
    <mergeCell ref="C2:M2"/>
  </mergeCells>
  <phoneticPr fontId="1"/>
  <conditionalFormatting sqref="A6:M58">
    <cfRule type="expression" dxfId="0" priority="1">
      <formula>MOD(ROW(A6),2)=1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zoomScale="150" zoomScaleNormal="150" zoomScalePageLayoutView="150" workbookViewId="0"/>
  </sheetViews>
  <sheetFormatPr baseColWidth="12" defaultRowHeight="18" x14ac:dyDescent="0"/>
  <cols>
    <col min="2" max="2" width="26.6640625" bestFit="1" customWidth="1"/>
    <col min="3" max="3" width="57.1640625" bestFit="1" customWidth="1"/>
    <col min="4" max="4" width="24.33203125" bestFit="1" customWidth="1"/>
    <col min="5" max="5" width="35.33203125" bestFit="1" customWidth="1"/>
  </cols>
  <sheetData>
    <row r="1" spans="1:5">
      <c r="A1" s="10" t="s">
        <v>186</v>
      </c>
      <c r="B1" s="10" t="s">
        <v>120</v>
      </c>
      <c r="C1" s="10" t="s">
        <v>121</v>
      </c>
      <c r="D1" s="10" t="s">
        <v>122</v>
      </c>
      <c r="E1" s="10" t="s">
        <v>1</v>
      </c>
    </row>
    <row r="2" spans="1:5">
      <c r="A2">
        <v>11</v>
      </c>
      <c r="B2" t="s">
        <v>2</v>
      </c>
      <c r="C2" t="s">
        <v>2</v>
      </c>
      <c r="D2" t="s">
        <v>2</v>
      </c>
      <c r="E2" t="s">
        <v>2</v>
      </c>
    </row>
    <row r="3" spans="1:5">
      <c r="A3">
        <v>12</v>
      </c>
      <c r="B3" t="s">
        <v>3</v>
      </c>
      <c r="C3" t="s">
        <v>3</v>
      </c>
      <c r="D3" t="s">
        <v>3</v>
      </c>
      <c r="E3" t="s">
        <v>3</v>
      </c>
    </row>
    <row r="4" spans="1:5">
      <c r="A4">
        <v>13</v>
      </c>
      <c r="B4" t="s">
        <v>4</v>
      </c>
      <c r="C4" t="s">
        <v>4</v>
      </c>
      <c r="D4" t="s">
        <v>4</v>
      </c>
      <c r="E4" t="s">
        <v>4</v>
      </c>
    </row>
    <row r="5" spans="1:5">
      <c r="A5">
        <v>14</v>
      </c>
      <c r="B5" t="s">
        <v>5</v>
      </c>
      <c r="C5" t="s">
        <v>5</v>
      </c>
      <c r="D5" t="s">
        <v>5</v>
      </c>
      <c r="E5" t="s">
        <v>5</v>
      </c>
    </row>
    <row r="6" spans="1:5">
      <c r="A6">
        <v>15</v>
      </c>
      <c r="B6" t="s">
        <v>6</v>
      </c>
      <c r="C6" t="s">
        <v>6</v>
      </c>
      <c r="D6" t="s">
        <v>6</v>
      </c>
      <c r="E6" t="s">
        <v>6</v>
      </c>
    </row>
    <row r="7" spans="1:5">
      <c r="A7">
        <v>16</v>
      </c>
      <c r="B7" t="s">
        <v>7</v>
      </c>
      <c r="C7" t="s">
        <v>7</v>
      </c>
      <c r="D7" t="s">
        <v>7</v>
      </c>
      <c r="E7" t="s">
        <v>7</v>
      </c>
    </row>
    <row r="8" spans="1:5">
      <c r="A8">
        <v>17</v>
      </c>
      <c r="B8" t="s">
        <v>8</v>
      </c>
      <c r="C8" t="s">
        <v>8</v>
      </c>
      <c r="D8" t="s">
        <v>8</v>
      </c>
      <c r="E8" t="s">
        <v>8</v>
      </c>
    </row>
    <row r="9" spans="1:5">
      <c r="A9">
        <v>18</v>
      </c>
      <c r="B9" t="s">
        <v>92</v>
      </c>
      <c r="C9" t="s">
        <v>123</v>
      </c>
      <c r="D9" t="s">
        <v>124</v>
      </c>
      <c r="E9" t="s">
        <v>92</v>
      </c>
    </row>
    <row r="10" spans="1:5">
      <c r="A10">
        <v>21</v>
      </c>
      <c r="B10" t="s">
        <v>95</v>
      </c>
      <c r="C10" t="s">
        <v>125</v>
      </c>
      <c r="D10" t="s">
        <v>126</v>
      </c>
      <c r="E10" t="s">
        <v>9</v>
      </c>
    </row>
    <row r="11" spans="1:5">
      <c r="A11">
        <v>22</v>
      </c>
      <c r="B11" t="s">
        <v>96</v>
      </c>
      <c r="C11" t="s">
        <v>127</v>
      </c>
      <c r="D11" t="s">
        <v>127</v>
      </c>
      <c r="E11" t="s">
        <v>10</v>
      </c>
    </row>
    <row r="12" spans="1:5">
      <c r="A12">
        <v>23</v>
      </c>
      <c r="B12" t="s">
        <v>98</v>
      </c>
      <c r="C12" t="s">
        <v>128</v>
      </c>
      <c r="D12" t="s">
        <v>129</v>
      </c>
      <c r="E12" t="s">
        <v>11</v>
      </c>
    </row>
    <row r="13" spans="1:5">
      <c r="A13">
        <v>24</v>
      </c>
      <c r="B13" t="s">
        <v>91</v>
      </c>
      <c r="C13" t="s">
        <v>130</v>
      </c>
      <c r="D13" t="s">
        <v>131</v>
      </c>
      <c r="E13" t="s">
        <v>12</v>
      </c>
    </row>
    <row r="14" spans="1:5">
      <c r="A14">
        <v>25</v>
      </c>
      <c r="B14" t="s">
        <v>101</v>
      </c>
      <c r="C14" t="s">
        <v>132</v>
      </c>
      <c r="D14" t="s">
        <v>133</v>
      </c>
      <c r="E14" t="s">
        <v>101</v>
      </c>
    </row>
    <row r="15" spans="1:5">
      <c r="A15">
        <v>26</v>
      </c>
      <c r="B15" t="s">
        <v>102</v>
      </c>
      <c r="C15" t="s">
        <v>134</v>
      </c>
      <c r="D15" t="s">
        <v>135</v>
      </c>
      <c r="E15" t="s">
        <v>102</v>
      </c>
    </row>
    <row r="16" spans="1:5">
      <c r="A16">
        <v>27</v>
      </c>
      <c r="B16" t="s">
        <v>109</v>
      </c>
      <c r="C16" t="s">
        <v>187</v>
      </c>
      <c r="D16" t="s">
        <v>102</v>
      </c>
      <c r="E16" t="s">
        <v>102</v>
      </c>
    </row>
    <row r="17" spans="1:5">
      <c r="A17">
        <v>31</v>
      </c>
      <c r="B17" t="s">
        <v>13</v>
      </c>
      <c r="C17" t="s">
        <v>13</v>
      </c>
      <c r="D17" t="s">
        <v>13</v>
      </c>
      <c r="E17" t="s">
        <v>13</v>
      </c>
    </row>
    <row r="18" spans="1:5">
      <c r="A18">
        <v>32</v>
      </c>
      <c r="B18" t="s">
        <v>14</v>
      </c>
      <c r="C18" t="s">
        <v>14</v>
      </c>
      <c r="D18" t="s">
        <v>14</v>
      </c>
      <c r="E18" t="s">
        <v>14</v>
      </c>
    </row>
    <row r="19" spans="1:5">
      <c r="A19">
        <v>33</v>
      </c>
      <c r="B19" t="s">
        <v>15</v>
      </c>
      <c r="C19" t="s">
        <v>15</v>
      </c>
      <c r="D19" t="s">
        <v>15</v>
      </c>
      <c r="E19" t="s">
        <v>15</v>
      </c>
    </row>
    <row r="20" spans="1:5">
      <c r="A20">
        <v>34</v>
      </c>
      <c r="B20" t="s">
        <v>93</v>
      </c>
      <c r="C20" t="s">
        <v>16</v>
      </c>
      <c r="D20" t="s">
        <v>16</v>
      </c>
      <c r="E20" t="s">
        <v>16</v>
      </c>
    </row>
    <row r="21" spans="1:5">
      <c r="A21">
        <v>35</v>
      </c>
      <c r="B21" t="s">
        <v>97</v>
      </c>
      <c r="C21" t="s">
        <v>17</v>
      </c>
      <c r="D21" t="s">
        <v>17</v>
      </c>
      <c r="E21" t="s">
        <v>17</v>
      </c>
    </row>
    <row r="22" spans="1:5">
      <c r="A22">
        <v>36</v>
      </c>
      <c r="B22" t="s">
        <v>99</v>
      </c>
      <c r="C22" t="s">
        <v>136</v>
      </c>
      <c r="D22" t="s">
        <v>137</v>
      </c>
      <c r="E22" t="s">
        <v>99</v>
      </c>
    </row>
    <row r="23" spans="1:5">
      <c r="A23">
        <v>41</v>
      </c>
      <c r="B23" t="s">
        <v>18</v>
      </c>
      <c r="C23" t="s">
        <v>18</v>
      </c>
      <c r="D23" t="s">
        <v>18</v>
      </c>
      <c r="E23" t="s">
        <v>18</v>
      </c>
    </row>
    <row r="24" spans="1:5">
      <c r="A24">
        <v>42</v>
      </c>
      <c r="B24" t="s">
        <v>19</v>
      </c>
      <c r="C24" t="s">
        <v>19</v>
      </c>
      <c r="D24" t="s">
        <v>138</v>
      </c>
      <c r="E24" t="s">
        <v>19</v>
      </c>
    </row>
    <row r="25" spans="1:5">
      <c r="A25">
        <v>43</v>
      </c>
      <c r="B25" t="s">
        <v>20</v>
      </c>
      <c r="C25" t="s">
        <v>20</v>
      </c>
      <c r="D25" t="s">
        <v>20</v>
      </c>
      <c r="E25" t="s">
        <v>20</v>
      </c>
    </row>
    <row r="26" spans="1:5">
      <c r="A26">
        <v>44</v>
      </c>
      <c r="B26" t="s">
        <v>107</v>
      </c>
      <c r="C26" t="s">
        <v>139</v>
      </c>
      <c r="D26" t="s">
        <v>140</v>
      </c>
      <c r="E26" t="s">
        <v>107</v>
      </c>
    </row>
    <row r="27" spans="1:5">
      <c r="A27">
        <v>51</v>
      </c>
      <c r="B27" t="s">
        <v>94</v>
      </c>
      <c r="C27" t="s">
        <v>141</v>
      </c>
      <c r="D27" t="s">
        <v>21</v>
      </c>
      <c r="E27" t="s">
        <v>21</v>
      </c>
    </row>
    <row r="28" spans="1:5">
      <c r="A28">
        <v>52</v>
      </c>
      <c r="B28" t="s">
        <v>22</v>
      </c>
      <c r="C28" t="s">
        <v>22</v>
      </c>
      <c r="D28" t="s">
        <v>22</v>
      </c>
      <c r="E28" t="s">
        <v>22</v>
      </c>
    </row>
    <row r="29" spans="1:5">
      <c r="A29">
        <v>53</v>
      </c>
      <c r="B29" t="s">
        <v>110</v>
      </c>
      <c r="C29" t="s">
        <v>23</v>
      </c>
      <c r="D29" t="s">
        <v>23</v>
      </c>
      <c r="E29" t="s">
        <v>23</v>
      </c>
    </row>
    <row r="30" spans="1:5">
      <c r="A30">
        <v>54</v>
      </c>
      <c r="B30" t="s">
        <v>24</v>
      </c>
      <c r="C30" t="s">
        <v>24</v>
      </c>
      <c r="D30" t="s">
        <v>24</v>
      </c>
      <c r="E30" t="s">
        <v>24</v>
      </c>
    </row>
    <row r="31" spans="1:5">
      <c r="A31">
        <v>55</v>
      </c>
      <c r="B31" t="s">
        <v>25</v>
      </c>
      <c r="C31" t="s">
        <v>25</v>
      </c>
      <c r="D31" t="s">
        <v>25</v>
      </c>
      <c r="E31" t="s">
        <v>25</v>
      </c>
    </row>
    <row r="32" spans="1:5">
      <c r="A32">
        <v>56</v>
      </c>
      <c r="B32" t="s">
        <v>111</v>
      </c>
      <c r="C32" t="s">
        <v>142</v>
      </c>
      <c r="D32" t="s">
        <v>143</v>
      </c>
      <c r="E32" t="s">
        <v>111</v>
      </c>
    </row>
    <row r="33" spans="1:5">
      <c r="A33">
        <v>57</v>
      </c>
      <c r="B33" t="s">
        <v>109</v>
      </c>
      <c r="C33" t="s">
        <v>109</v>
      </c>
      <c r="D33" t="s">
        <v>144</v>
      </c>
      <c r="E33" t="s">
        <v>111</v>
      </c>
    </row>
    <row r="34" spans="1:5">
      <c r="A34">
        <v>58</v>
      </c>
      <c r="B34" t="s">
        <v>188</v>
      </c>
      <c r="C34" t="s">
        <v>109</v>
      </c>
      <c r="D34" t="s">
        <v>111</v>
      </c>
      <c r="E34" t="s">
        <v>111</v>
      </c>
    </row>
    <row r="35" spans="1:5">
      <c r="A35">
        <v>59</v>
      </c>
      <c r="B35" t="s">
        <v>189</v>
      </c>
      <c r="C35" t="s">
        <v>109</v>
      </c>
      <c r="D35" t="s">
        <v>145</v>
      </c>
      <c r="E35" t="s">
        <v>111</v>
      </c>
    </row>
    <row r="36" spans="1:5">
      <c r="A36">
        <v>61</v>
      </c>
      <c r="B36" t="s">
        <v>26</v>
      </c>
      <c r="C36" t="s">
        <v>146</v>
      </c>
      <c r="D36" t="s">
        <v>26</v>
      </c>
      <c r="E36" t="s">
        <v>26</v>
      </c>
    </row>
    <row r="37" spans="1:5">
      <c r="A37">
        <v>62</v>
      </c>
      <c r="B37" t="s">
        <v>112</v>
      </c>
      <c r="C37" t="s">
        <v>147</v>
      </c>
      <c r="D37" t="s">
        <v>148</v>
      </c>
      <c r="E37" t="s">
        <v>27</v>
      </c>
    </row>
    <row r="38" spans="1:5">
      <c r="A38">
        <v>63</v>
      </c>
      <c r="B38" t="s">
        <v>28</v>
      </c>
      <c r="C38" t="s">
        <v>28</v>
      </c>
      <c r="D38" t="s">
        <v>28</v>
      </c>
      <c r="E38" t="s">
        <v>28</v>
      </c>
    </row>
    <row r="39" spans="1:5">
      <c r="A39">
        <v>64</v>
      </c>
      <c r="B39" t="s">
        <v>29</v>
      </c>
      <c r="C39" t="s">
        <v>149</v>
      </c>
      <c r="D39" t="s">
        <v>29</v>
      </c>
      <c r="E39" t="s">
        <v>29</v>
      </c>
    </row>
    <row r="40" spans="1:5">
      <c r="A40">
        <v>65</v>
      </c>
      <c r="B40" t="s">
        <v>30</v>
      </c>
      <c r="C40" t="s">
        <v>30</v>
      </c>
      <c r="D40" t="s">
        <v>30</v>
      </c>
      <c r="E40" t="s">
        <v>30</v>
      </c>
    </row>
    <row r="41" spans="1:5">
      <c r="A41">
        <v>66</v>
      </c>
      <c r="B41" t="s">
        <v>31</v>
      </c>
      <c r="C41" t="s">
        <v>31</v>
      </c>
      <c r="D41" t="s">
        <v>31</v>
      </c>
      <c r="E41" t="s">
        <v>31</v>
      </c>
    </row>
    <row r="42" spans="1:5">
      <c r="A42">
        <v>67</v>
      </c>
      <c r="B42" t="s">
        <v>113</v>
      </c>
      <c r="C42" t="s">
        <v>150</v>
      </c>
      <c r="D42" t="s">
        <v>151</v>
      </c>
      <c r="E42" t="s">
        <v>113</v>
      </c>
    </row>
    <row r="43" spans="1:5">
      <c r="A43">
        <v>68</v>
      </c>
      <c r="B43" t="s">
        <v>32</v>
      </c>
      <c r="C43" t="s">
        <v>152</v>
      </c>
      <c r="D43" t="s">
        <v>153</v>
      </c>
      <c r="E43" t="s">
        <v>32</v>
      </c>
    </row>
    <row r="44" spans="1:5">
      <c r="A44">
        <v>71</v>
      </c>
      <c r="B44" t="s">
        <v>33</v>
      </c>
      <c r="C44" t="s">
        <v>33</v>
      </c>
      <c r="D44" t="s">
        <v>33</v>
      </c>
      <c r="E44" t="s">
        <v>33</v>
      </c>
    </row>
    <row r="45" spans="1:5">
      <c r="A45">
        <v>72</v>
      </c>
      <c r="B45" t="s">
        <v>34</v>
      </c>
      <c r="C45" t="s">
        <v>34</v>
      </c>
      <c r="D45" t="s">
        <v>34</v>
      </c>
      <c r="E45" t="s">
        <v>34</v>
      </c>
    </row>
    <row r="46" spans="1:5">
      <c r="A46">
        <v>73</v>
      </c>
      <c r="B46" t="s">
        <v>100</v>
      </c>
      <c r="C46" t="s">
        <v>35</v>
      </c>
      <c r="D46" t="s">
        <v>35</v>
      </c>
      <c r="E46" t="s">
        <v>35</v>
      </c>
    </row>
    <row r="47" spans="1:5">
      <c r="A47">
        <v>74</v>
      </c>
      <c r="B47" t="s">
        <v>36</v>
      </c>
      <c r="C47" t="s">
        <v>36</v>
      </c>
      <c r="D47" t="s">
        <v>36</v>
      </c>
      <c r="E47" t="s">
        <v>36</v>
      </c>
    </row>
    <row r="48" spans="1:5">
      <c r="A48">
        <v>75</v>
      </c>
      <c r="B48" t="s">
        <v>103</v>
      </c>
      <c r="C48" t="s">
        <v>154</v>
      </c>
      <c r="D48" t="s">
        <v>155</v>
      </c>
      <c r="E48" t="s">
        <v>156</v>
      </c>
    </row>
    <row r="49" spans="1:5">
      <c r="A49">
        <v>81</v>
      </c>
      <c r="B49" t="s">
        <v>37</v>
      </c>
      <c r="C49" t="s">
        <v>37</v>
      </c>
      <c r="D49" t="s">
        <v>37</v>
      </c>
      <c r="E49" t="s">
        <v>37</v>
      </c>
    </row>
    <row r="50" spans="1:5">
      <c r="A50">
        <v>82</v>
      </c>
      <c r="B50" t="s">
        <v>104</v>
      </c>
      <c r="C50" t="s">
        <v>38</v>
      </c>
      <c r="D50" t="s">
        <v>38</v>
      </c>
      <c r="E50" t="s">
        <v>38</v>
      </c>
    </row>
    <row r="51" spans="1:5">
      <c r="A51">
        <v>83</v>
      </c>
      <c r="B51" t="s">
        <v>39</v>
      </c>
      <c r="C51" t="s">
        <v>39</v>
      </c>
      <c r="D51" t="s">
        <v>39</v>
      </c>
      <c r="E51" t="s">
        <v>39</v>
      </c>
    </row>
    <row r="52" spans="1:5">
      <c r="A52">
        <v>84</v>
      </c>
      <c r="B52" t="s">
        <v>105</v>
      </c>
      <c r="C52" t="s">
        <v>40</v>
      </c>
      <c r="D52" t="s">
        <v>40</v>
      </c>
      <c r="E52" t="s">
        <v>40</v>
      </c>
    </row>
    <row r="53" spans="1:5">
      <c r="A53">
        <v>85</v>
      </c>
      <c r="B53" t="s">
        <v>41</v>
      </c>
      <c r="C53" t="s">
        <v>157</v>
      </c>
      <c r="D53" t="s">
        <v>41</v>
      </c>
      <c r="E53" t="s">
        <v>41</v>
      </c>
    </row>
    <row r="54" spans="1:5">
      <c r="A54">
        <v>86</v>
      </c>
      <c r="B54" t="s">
        <v>106</v>
      </c>
      <c r="C54" t="s">
        <v>158</v>
      </c>
      <c r="D54" t="s">
        <v>159</v>
      </c>
      <c r="E54" t="s">
        <v>106</v>
      </c>
    </row>
    <row r="55" spans="1:5">
      <c r="A55">
        <v>91</v>
      </c>
      <c r="B55" t="s">
        <v>42</v>
      </c>
      <c r="C55" t="s">
        <v>42</v>
      </c>
      <c r="D55" t="s">
        <v>42</v>
      </c>
      <c r="E55" t="s">
        <v>42</v>
      </c>
    </row>
    <row r="56" spans="1:5">
      <c r="A56">
        <v>92</v>
      </c>
      <c r="B56" t="s">
        <v>43</v>
      </c>
      <c r="C56" t="s">
        <v>160</v>
      </c>
      <c r="D56" t="s">
        <v>160</v>
      </c>
      <c r="E56" t="s">
        <v>43</v>
      </c>
    </row>
    <row r="57" spans="1:5">
      <c r="A57">
        <v>93</v>
      </c>
      <c r="B57" t="s">
        <v>114</v>
      </c>
      <c r="C57" t="s">
        <v>161</v>
      </c>
      <c r="D57" t="s">
        <v>162</v>
      </c>
      <c r="E57" t="s">
        <v>44</v>
      </c>
    </row>
    <row r="58" spans="1:5">
      <c r="A58">
        <v>94</v>
      </c>
      <c r="B58" t="s">
        <v>115</v>
      </c>
      <c r="C58" t="s">
        <v>163</v>
      </c>
      <c r="D58" t="s">
        <v>164</v>
      </c>
      <c r="E58" t="s">
        <v>165</v>
      </c>
    </row>
    <row r="59" spans="1:5">
      <c r="A59">
        <v>101</v>
      </c>
      <c r="B59" t="s">
        <v>45</v>
      </c>
      <c r="C59" t="s">
        <v>166</v>
      </c>
      <c r="D59" t="s">
        <v>166</v>
      </c>
      <c r="E59" t="s">
        <v>45</v>
      </c>
    </row>
    <row r="60" spans="1:5">
      <c r="A60">
        <v>102</v>
      </c>
      <c r="B60" t="s">
        <v>46</v>
      </c>
      <c r="C60" t="s">
        <v>167</v>
      </c>
      <c r="D60" t="s">
        <v>168</v>
      </c>
      <c r="E60" t="s">
        <v>46</v>
      </c>
    </row>
    <row r="61" spans="1:5">
      <c r="A61">
        <v>103</v>
      </c>
      <c r="B61" t="s">
        <v>108</v>
      </c>
      <c r="C61" t="s">
        <v>169</v>
      </c>
      <c r="D61" t="s">
        <v>170</v>
      </c>
      <c r="E61" t="s">
        <v>47</v>
      </c>
    </row>
    <row r="62" spans="1:5">
      <c r="A62">
        <v>104</v>
      </c>
      <c r="B62" t="s">
        <v>116</v>
      </c>
      <c r="C62" t="s">
        <v>171</v>
      </c>
      <c r="D62" t="s">
        <v>172</v>
      </c>
      <c r="E62" t="s">
        <v>116</v>
      </c>
    </row>
    <row r="63" spans="1:5">
      <c r="A63">
        <v>111</v>
      </c>
      <c r="B63" t="s">
        <v>48</v>
      </c>
      <c r="C63" t="s">
        <v>48</v>
      </c>
      <c r="D63" t="s">
        <v>48</v>
      </c>
      <c r="E63" t="s">
        <v>48</v>
      </c>
    </row>
    <row r="64" spans="1:5">
      <c r="A64">
        <v>112</v>
      </c>
      <c r="B64" t="s">
        <v>49</v>
      </c>
      <c r="C64" t="s">
        <v>173</v>
      </c>
      <c r="D64" t="s">
        <v>49</v>
      </c>
      <c r="E64" t="s">
        <v>49</v>
      </c>
    </row>
    <row r="65" spans="1:5">
      <c r="A65">
        <v>113</v>
      </c>
      <c r="B65" t="s">
        <v>50</v>
      </c>
      <c r="C65" t="s">
        <v>174</v>
      </c>
      <c r="D65" t="s">
        <v>50</v>
      </c>
      <c r="E65" t="s">
        <v>50</v>
      </c>
    </row>
    <row r="66" spans="1:5">
      <c r="A66">
        <v>114</v>
      </c>
      <c r="B66" t="s">
        <v>51</v>
      </c>
      <c r="C66" t="s">
        <v>175</v>
      </c>
      <c r="D66" t="s">
        <v>176</v>
      </c>
      <c r="E66" t="s">
        <v>51</v>
      </c>
    </row>
    <row r="67" spans="1:5">
      <c r="A67">
        <v>121</v>
      </c>
      <c r="B67" t="s">
        <v>52</v>
      </c>
      <c r="C67" t="s">
        <v>52</v>
      </c>
      <c r="D67" t="s">
        <v>52</v>
      </c>
      <c r="E67" t="s">
        <v>52</v>
      </c>
    </row>
    <row r="68" spans="1:5">
      <c r="A68">
        <v>122</v>
      </c>
      <c r="B68" t="s">
        <v>53</v>
      </c>
      <c r="C68" t="s">
        <v>177</v>
      </c>
      <c r="D68" t="s">
        <v>53</v>
      </c>
      <c r="E68" t="s">
        <v>53</v>
      </c>
    </row>
    <row r="69" spans="1:5">
      <c r="A69">
        <v>123</v>
      </c>
      <c r="B69" t="s">
        <v>54</v>
      </c>
      <c r="C69" t="s">
        <v>54</v>
      </c>
      <c r="D69" t="s">
        <v>54</v>
      </c>
      <c r="E69" t="s">
        <v>54</v>
      </c>
    </row>
    <row r="70" spans="1:5">
      <c r="A70">
        <v>124</v>
      </c>
      <c r="B70" t="s">
        <v>117</v>
      </c>
      <c r="C70" t="s">
        <v>178</v>
      </c>
      <c r="D70" t="s">
        <v>179</v>
      </c>
      <c r="E70" t="s">
        <v>180</v>
      </c>
    </row>
    <row r="71" spans="1:5">
      <c r="A71" s="13">
        <v>131</v>
      </c>
      <c r="B71" s="13" t="s">
        <v>118</v>
      </c>
      <c r="C71" s="13" t="s">
        <v>181</v>
      </c>
      <c r="D71" s="13" t="s">
        <v>118</v>
      </c>
      <c r="E71" s="13" t="s">
        <v>118</v>
      </c>
    </row>
    <row r="72" spans="1:5">
      <c r="A72" s="13">
        <v>132</v>
      </c>
      <c r="B72" s="13" t="s">
        <v>119</v>
      </c>
      <c r="C72" s="13" t="s">
        <v>182</v>
      </c>
      <c r="D72" s="13" t="s">
        <v>183</v>
      </c>
      <c r="E72" s="13" t="s">
        <v>182</v>
      </c>
    </row>
    <row r="73" spans="1:5">
      <c r="A73" s="13">
        <v>133</v>
      </c>
      <c r="B73" s="13" t="s">
        <v>189</v>
      </c>
      <c r="C73" s="13" t="s">
        <v>184</v>
      </c>
      <c r="D73" s="13" t="s">
        <v>185</v>
      </c>
      <c r="E73" s="13" t="s">
        <v>184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2"/>
  <sheetViews>
    <sheetView zoomScale="150" zoomScaleNormal="150" zoomScalePageLayoutView="150" workbookViewId="0">
      <selection activeCell="F20" sqref="F20"/>
    </sheetView>
  </sheetViews>
  <sheetFormatPr baseColWidth="12" defaultRowHeight="18" x14ac:dyDescent="0"/>
  <cols>
    <col min="3" max="4" width="16.83203125" bestFit="1" customWidth="1"/>
  </cols>
  <sheetData>
    <row r="1" spans="2:8" ht="19" thickBot="1"/>
    <row r="2" spans="2:8" ht="19" thickTop="1">
      <c r="B2" s="15" t="s">
        <v>194</v>
      </c>
      <c r="C2" s="15" t="s">
        <v>193</v>
      </c>
    </row>
    <row r="3" spans="2:8">
      <c r="B3" s="4">
        <v>1</v>
      </c>
      <c r="C3" s="4" t="s">
        <v>66</v>
      </c>
    </row>
    <row r="4" spans="2:8">
      <c r="B4" s="4">
        <v>2</v>
      </c>
      <c r="C4" s="4" t="s">
        <v>72</v>
      </c>
    </row>
    <row r="5" spans="2:8">
      <c r="B5" s="4">
        <v>3</v>
      </c>
      <c r="C5" s="4" t="s">
        <v>73</v>
      </c>
    </row>
    <row r="6" spans="2:8">
      <c r="B6" s="4">
        <v>4</v>
      </c>
      <c r="C6" s="4" t="s">
        <v>75</v>
      </c>
    </row>
    <row r="7" spans="2:8">
      <c r="B7" s="4">
        <v>5</v>
      </c>
      <c r="C7" s="4" t="s">
        <v>77</v>
      </c>
    </row>
    <row r="8" spans="2:8">
      <c r="B8" s="4">
        <v>6</v>
      </c>
      <c r="C8" s="4" t="s">
        <v>78</v>
      </c>
    </row>
    <row r="9" spans="2:8">
      <c r="B9" s="4">
        <v>7</v>
      </c>
      <c r="C9" s="4" t="s">
        <v>80</v>
      </c>
    </row>
    <row r="10" spans="2:8">
      <c r="B10" s="4">
        <v>8</v>
      </c>
      <c r="C10" s="4" t="s">
        <v>81</v>
      </c>
    </row>
    <row r="11" spans="2:8">
      <c r="B11" s="4">
        <v>9</v>
      </c>
      <c r="C11" s="4" t="s">
        <v>82</v>
      </c>
    </row>
    <row r="12" spans="2:8">
      <c r="B12" s="4">
        <v>10</v>
      </c>
      <c r="C12" s="4" t="s">
        <v>83</v>
      </c>
    </row>
    <row r="13" spans="2:8">
      <c r="B13" s="5">
        <v>11</v>
      </c>
      <c r="C13" s="5" t="s">
        <v>84</v>
      </c>
    </row>
    <row r="14" spans="2:8">
      <c r="B14" s="1"/>
      <c r="C14" s="1"/>
    </row>
    <row r="15" spans="2:8" ht="19" thickBot="1">
      <c r="B15" s="16" t="s">
        <v>190</v>
      </c>
      <c r="C15" s="16"/>
      <c r="D15" s="14"/>
      <c r="E15" s="14"/>
      <c r="F15" s="14"/>
      <c r="G15" s="14"/>
      <c r="H15" s="14"/>
    </row>
    <row r="16" spans="2:8" ht="19" thickTop="1">
      <c r="B16" s="4"/>
      <c r="C16" s="4"/>
      <c r="D16" s="6">
        <v>1</v>
      </c>
      <c r="E16" s="6">
        <v>2</v>
      </c>
      <c r="F16" s="6">
        <v>3</v>
      </c>
      <c r="G16" s="6">
        <v>5</v>
      </c>
      <c r="H16" s="6">
        <v>11</v>
      </c>
    </row>
    <row r="17" spans="2:19">
      <c r="B17" s="4"/>
      <c r="C17" s="6"/>
      <c r="D17" s="6" t="s">
        <v>67</v>
      </c>
      <c r="E17" s="6" t="s">
        <v>68</v>
      </c>
      <c r="F17" s="6" t="s">
        <v>69</v>
      </c>
      <c r="G17" s="6" t="s">
        <v>70</v>
      </c>
      <c r="H17" s="6" t="s">
        <v>71</v>
      </c>
    </row>
    <row r="18" spans="2:19">
      <c r="B18" s="2">
        <v>1</v>
      </c>
      <c r="C18" s="11" t="s">
        <v>67</v>
      </c>
      <c r="D18" s="11">
        <v>1</v>
      </c>
      <c r="E18" s="11">
        <v>1000</v>
      </c>
      <c r="F18" s="11">
        <f>1/D20</f>
        <v>2.6792412388811492E-2</v>
      </c>
      <c r="G18" s="11">
        <f>1/D21</f>
        <v>1.3888888888888888E-2</v>
      </c>
      <c r="H18" s="11">
        <f>1/D22</f>
        <v>0.01</v>
      </c>
    </row>
    <row r="19" spans="2:19">
      <c r="B19" s="6">
        <v>2</v>
      </c>
      <c r="C19" s="6" t="s">
        <v>74</v>
      </c>
      <c r="D19" s="4">
        <v>1E-3</v>
      </c>
      <c r="E19" s="4">
        <v>1</v>
      </c>
      <c r="F19" s="4">
        <f>1/E20</f>
        <v>2.6792412388811488E-5</v>
      </c>
      <c r="G19" s="4">
        <f>1/E21</f>
        <v>1.388888888888889E-5</v>
      </c>
      <c r="H19" s="4">
        <f>1/E22</f>
        <v>1.0000000000000001E-5</v>
      </c>
    </row>
    <row r="20" spans="2:19">
      <c r="B20" s="6">
        <v>3</v>
      </c>
      <c r="C20" s="6" t="s">
        <v>76</v>
      </c>
      <c r="D20" s="4">
        <v>37.323999999999998</v>
      </c>
      <c r="E20" s="4">
        <v>37324</v>
      </c>
      <c r="F20" s="4">
        <v>1</v>
      </c>
      <c r="G20" s="4">
        <f>G18*D20</f>
        <v>0.51838888888888879</v>
      </c>
      <c r="H20" s="4">
        <f>H18*D20</f>
        <v>0.37323999999999996</v>
      </c>
    </row>
    <row r="21" spans="2:19">
      <c r="B21" s="6">
        <v>5</v>
      </c>
      <c r="C21" s="6" t="s">
        <v>70</v>
      </c>
      <c r="D21" s="4">
        <v>72</v>
      </c>
      <c r="E21" s="4">
        <v>72000</v>
      </c>
      <c r="F21" s="4">
        <f>F18*D21</f>
        <v>1.9290536919944274</v>
      </c>
      <c r="G21" s="4">
        <v>1</v>
      </c>
      <c r="H21" s="4">
        <f>H18*D21</f>
        <v>0.72</v>
      </c>
    </row>
    <row r="22" spans="2:19">
      <c r="B22" s="3">
        <v>11</v>
      </c>
      <c r="C22" s="3" t="s">
        <v>79</v>
      </c>
      <c r="D22" s="5">
        <v>100</v>
      </c>
      <c r="E22" s="5">
        <v>100000</v>
      </c>
      <c r="F22" s="5">
        <f>F18*D22</f>
        <v>2.6792412388811493</v>
      </c>
      <c r="G22" s="5">
        <f>G18*D22</f>
        <v>1.3888888888888888</v>
      </c>
      <c r="H22" s="5">
        <v>1</v>
      </c>
    </row>
    <row r="23" spans="2:19">
      <c r="B23" s="6"/>
      <c r="C23" s="6"/>
      <c r="D23" s="4"/>
      <c r="E23" s="4"/>
      <c r="F23" s="4"/>
      <c r="G23" s="4"/>
      <c r="H23" s="4"/>
      <c r="S23" s="7"/>
    </row>
    <row r="24" spans="2:19">
      <c r="B24" s="6"/>
      <c r="C24" s="6"/>
      <c r="D24" s="4"/>
      <c r="E24" s="4"/>
      <c r="F24" s="4"/>
      <c r="G24" s="4"/>
      <c r="H24" s="4"/>
      <c r="S24" s="7"/>
    </row>
    <row r="25" spans="2:19" ht="19" thickBot="1">
      <c r="B25" s="14" t="s">
        <v>191</v>
      </c>
      <c r="C25" s="14"/>
      <c r="D25" s="14"/>
      <c r="E25" s="14"/>
      <c r="F25" s="14"/>
      <c r="G25" s="14"/>
    </row>
    <row r="26" spans="2:19" ht="19" thickTop="1">
      <c r="B26" s="6"/>
      <c r="C26" s="4"/>
      <c r="D26" s="6">
        <v>4</v>
      </c>
      <c r="E26" s="6">
        <v>6</v>
      </c>
      <c r="F26" s="6">
        <v>7</v>
      </c>
      <c r="G26" s="6">
        <v>8</v>
      </c>
    </row>
    <row r="27" spans="2:19">
      <c r="B27" s="6"/>
      <c r="C27" s="4"/>
      <c r="D27" s="6" t="s">
        <v>85</v>
      </c>
      <c r="E27" s="6" t="s">
        <v>86</v>
      </c>
      <c r="F27" s="6" t="s">
        <v>87</v>
      </c>
      <c r="G27" s="6" t="s">
        <v>88</v>
      </c>
      <c r="H27" s="8"/>
      <c r="O27" s="1"/>
      <c r="P27" s="1"/>
    </row>
    <row r="28" spans="2:19">
      <c r="B28" s="17">
        <v>4</v>
      </c>
      <c r="C28" s="17" t="s">
        <v>75</v>
      </c>
      <c r="D28" s="11">
        <v>1</v>
      </c>
      <c r="E28" s="11">
        <f>E30*F28</f>
        <v>0.22</v>
      </c>
      <c r="F28" s="11">
        <v>1.76</v>
      </c>
      <c r="G28" s="11">
        <f>G30*F28</f>
        <v>1.4666666666666668</v>
      </c>
    </row>
    <row r="29" spans="2:19">
      <c r="B29" s="9">
        <v>6</v>
      </c>
      <c r="C29" s="9" t="s">
        <v>78</v>
      </c>
      <c r="D29" s="4">
        <f>D30*F29</f>
        <v>4.5454545454545459</v>
      </c>
      <c r="E29" s="4">
        <v>1</v>
      </c>
      <c r="F29" s="4">
        <v>8</v>
      </c>
      <c r="G29" s="4">
        <f>G30*F29</f>
        <v>6.666666666666667</v>
      </c>
    </row>
    <row r="30" spans="2:19">
      <c r="B30" s="9">
        <v>7</v>
      </c>
      <c r="C30" s="4" t="s">
        <v>80</v>
      </c>
      <c r="D30" s="4">
        <f>1/F28</f>
        <v>0.56818181818181823</v>
      </c>
      <c r="E30" s="4">
        <f>1/F29</f>
        <v>0.125</v>
      </c>
      <c r="F30" s="4">
        <v>1</v>
      </c>
      <c r="G30" s="4">
        <f>1/F31</f>
        <v>0.83333333333333337</v>
      </c>
    </row>
    <row r="31" spans="2:19">
      <c r="B31" s="18">
        <v>8</v>
      </c>
      <c r="C31" s="18" t="s">
        <v>81</v>
      </c>
      <c r="D31" s="5">
        <f>D30*F31</f>
        <v>0.68181818181818188</v>
      </c>
      <c r="E31" s="5">
        <f>E30*F31</f>
        <v>0.15</v>
      </c>
      <c r="F31" s="5">
        <v>1.2</v>
      </c>
      <c r="G31" s="5">
        <v>1</v>
      </c>
    </row>
    <row r="32" spans="2:19">
      <c r="B32" s="9" t="s">
        <v>210</v>
      </c>
      <c r="C32" s="9"/>
      <c r="D32" s="4"/>
      <c r="E32" s="4"/>
    </row>
    <row r="33" spans="2:5">
      <c r="B33" s="9" t="s">
        <v>211</v>
      </c>
      <c r="C33" s="9"/>
      <c r="D33" s="4"/>
      <c r="E33" s="4"/>
    </row>
    <row r="34" spans="2:5">
      <c r="B34" s="9" t="s">
        <v>212</v>
      </c>
      <c r="C34" s="9"/>
      <c r="D34" s="4"/>
      <c r="E34" s="4"/>
    </row>
    <row r="35" spans="2:5">
      <c r="B35" s="9"/>
      <c r="C35" s="9"/>
      <c r="D35" s="4"/>
      <c r="E35" s="4"/>
    </row>
    <row r="36" spans="2:5" ht="19" thickBot="1">
      <c r="B36" s="16" t="s">
        <v>192</v>
      </c>
      <c r="C36" s="16"/>
      <c r="D36" s="14"/>
      <c r="E36" s="14"/>
    </row>
    <row r="37" spans="2:5" ht="19" thickTop="1">
      <c r="B37" s="4"/>
      <c r="C37" s="4"/>
      <c r="D37" s="6">
        <v>9</v>
      </c>
      <c r="E37" s="6">
        <v>10</v>
      </c>
    </row>
    <row r="38" spans="2:5">
      <c r="B38" s="4"/>
      <c r="C38" s="4"/>
      <c r="D38" s="6" t="s">
        <v>89</v>
      </c>
      <c r="E38" s="6" t="s">
        <v>90</v>
      </c>
    </row>
    <row r="39" spans="2:5">
      <c r="B39" s="17">
        <v>9</v>
      </c>
      <c r="C39" s="11" t="s">
        <v>82</v>
      </c>
      <c r="D39" s="11">
        <v>1</v>
      </c>
      <c r="E39" s="11">
        <f>1/D40</f>
        <v>8.3333333333333329E-2</v>
      </c>
    </row>
    <row r="40" spans="2:5">
      <c r="B40" s="18">
        <v>10</v>
      </c>
      <c r="C40" s="18" t="s">
        <v>83</v>
      </c>
      <c r="D40" s="5">
        <v>12</v>
      </c>
      <c r="E40" s="5">
        <v>1</v>
      </c>
    </row>
    <row r="41" spans="2:5">
      <c r="B41" s="9"/>
      <c r="C41" s="9"/>
      <c r="D41" s="4"/>
      <c r="E41" s="4"/>
    </row>
    <row r="42" spans="2:5">
      <c r="B42" s="1"/>
      <c r="C42" s="1"/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zoomScale="150" zoomScaleNormal="150" zoomScalePageLayoutView="150" workbookViewId="0">
      <selection activeCell="H16" sqref="H16"/>
    </sheetView>
  </sheetViews>
  <sheetFormatPr baseColWidth="12" defaultRowHeight="18" x14ac:dyDescent="0"/>
  <cols>
    <col min="2" max="2" width="34.83203125" customWidth="1"/>
    <col min="3" max="3" width="13" customWidth="1"/>
    <col min="4" max="4" width="18.6640625" bestFit="1" customWidth="1"/>
    <col min="6" max="6" width="23.33203125" customWidth="1"/>
  </cols>
  <sheetData>
    <row r="1" spans="2:7" ht="19" thickBot="1">
      <c r="B1" s="28" t="s">
        <v>209</v>
      </c>
      <c r="C1" s="28"/>
      <c r="D1" s="28"/>
      <c r="F1" s="29" t="s">
        <v>206</v>
      </c>
      <c r="G1" s="29"/>
    </row>
    <row r="2" spans="2:7" ht="19" thickTop="1">
      <c r="B2" s="25" t="s">
        <v>195</v>
      </c>
      <c r="C2" s="25" t="s">
        <v>196</v>
      </c>
      <c r="D2" s="25" t="s">
        <v>197</v>
      </c>
      <c r="F2" s="19" t="s">
        <v>204</v>
      </c>
      <c r="G2" s="19" t="s">
        <v>205</v>
      </c>
    </row>
    <row r="3" spans="2:7">
      <c r="B3" s="19" t="s">
        <v>2</v>
      </c>
      <c r="C3" s="19">
        <v>11</v>
      </c>
      <c r="D3" s="19">
        <v>452</v>
      </c>
      <c r="F3" s="27" t="s">
        <v>199</v>
      </c>
      <c r="G3" s="27">
        <v>60</v>
      </c>
    </row>
    <row r="4" spans="2:7">
      <c r="B4" s="19" t="s">
        <v>3</v>
      </c>
      <c r="C4" s="19">
        <v>12</v>
      </c>
      <c r="D4" s="19">
        <v>452</v>
      </c>
      <c r="F4" s="21" t="s">
        <v>200</v>
      </c>
      <c r="G4" s="21">
        <v>127</v>
      </c>
    </row>
    <row r="5" spans="2:7">
      <c r="B5" s="19" t="s">
        <v>198</v>
      </c>
      <c r="C5" s="19">
        <v>13</v>
      </c>
      <c r="D5" s="19">
        <v>276</v>
      </c>
      <c r="F5" s="21" t="s">
        <v>201</v>
      </c>
      <c r="G5" s="21">
        <v>500</v>
      </c>
    </row>
    <row r="6" spans="2:7">
      <c r="B6" s="19" t="s">
        <v>5</v>
      </c>
      <c r="C6" s="19">
        <v>14</v>
      </c>
      <c r="D6" s="19">
        <v>395</v>
      </c>
      <c r="F6" s="21" t="s">
        <v>202</v>
      </c>
      <c r="G6" s="21">
        <v>175</v>
      </c>
    </row>
    <row r="7" spans="2:7">
      <c r="B7" s="19" t="s">
        <v>6</v>
      </c>
      <c r="C7" s="19">
        <v>15</v>
      </c>
      <c r="D7" s="19">
        <v>281</v>
      </c>
      <c r="F7" s="26" t="s">
        <v>203</v>
      </c>
      <c r="G7" s="26">
        <v>400</v>
      </c>
    </row>
    <row r="8" spans="2:7">
      <c r="B8" s="19" t="s">
        <v>7</v>
      </c>
      <c r="C8" s="19">
        <v>16</v>
      </c>
      <c r="D8" s="19">
        <v>281</v>
      </c>
      <c r="F8" s="12" t="s">
        <v>208</v>
      </c>
    </row>
    <row r="9" spans="2:7">
      <c r="B9" s="19" t="s">
        <v>8</v>
      </c>
      <c r="C9" s="19">
        <v>17</v>
      </c>
      <c r="D9" s="19">
        <v>454</v>
      </c>
    </row>
    <row r="10" spans="2:7">
      <c r="B10" s="19" t="s">
        <v>95</v>
      </c>
      <c r="C10" s="19">
        <v>21</v>
      </c>
      <c r="D10" s="19">
        <v>444</v>
      </c>
    </row>
    <row r="11" spans="2:7">
      <c r="B11" s="19" t="s">
        <v>96</v>
      </c>
      <c r="C11" s="19">
        <v>22</v>
      </c>
      <c r="D11" s="19">
        <v>432</v>
      </c>
    </row>
    <row r="12" spans="2:7">
      <c r="B12" s="19" t="s">
        <v>98</v>
      </c>
      <c r="C12" s="19">
        <v>23</v>
      </c>
      <c r="D12" s="19">
        <v>443</v>
      </c>
    </row>
    <row r="13" spans="2:7">
      <c r="B13" s="19" t="s">
        <v>91</v>
      </c>
      <c r="C13" s="19">
        <v>24</v>
      </c>
      <c r="D13" s="19">
        <v>458</v>
      </c>
    </row>
    <row r="14" spans="2:7">
      <c r="B14" s="19" t="s">
        <v>14</v>
      </c>
      <c r="C14" s="19">
        <v>32</v>
      </c>
      <c r="D14" s="19">
        <v>568</v>
      </c>
    </row>
    <row r="15" spans="2:7">
      <c r="B15" s="19" t="s">
        <v>97</v>
      </c>
      <c r="C15" s="19">
        <v>35</v>
      </c>
      <c r="D15" s="19">
        <v>514</v>
      </c>
    </row>
    <row r="16" spans="2:7">
      <c r="B16" s="19" t="s">
        <v>18</v>
      </c>
      <c r="C16" s="19">
        <v>41</v>
      </c>
      <c r="D16" s="19">
        <v>494</v>
      </c>
    </row>
    <row r="17" spans="2:4">
      <c r="B17" s="19" t="s">
        <v>19</v>
      </c>
      <c r="C17" s="19">
        <v>42</v>
      </c>
      <c r="D17" s="19">
        <v>538</v>
      </c>
    </row>
    <row r="18" spans="2:4">
      <c r="B18" s="19" t="s">
        <v>20</v>
      </c>
      <c r="C18" s="19">
        <v>43</v>
      </c>
      <c r="D18" s="19">
        <v>538</v>
      </c>
    </row>
    <row r="19" spans="2:4">
      <c r="B19" s="19" t="s">
        <v>21</v>
      </c>
      <c r="C19" s="19">
        <v>51</v>
      </c>
      <c r="D19" s="19">
        <v>375</v>
      </c>
    </row>
    <row r="20" spans="2:4">
      <c r="B20" s="26" t="s">
        <v>37</v>
      </c>
      <c r="C20" s="26">
        <v>81</v>
      </c>
      <c r="D20" s="26">
        <v>500</v>
      </c>
    </row>
    <row r="21" spans="2:4">
      <c r="B21" s="12" t="s">
        <v>207</v>
      </c>
    </row>
  </sheetData>
  <mergeCells count="1">
    <mergeCell ref="B1:D1"/>
  </mergeCells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NLSS-I</vt:lpstr>
      <vt:lpstr>NLSS-II</vt:lpstr>
      <vt:lpstr>NLSS-III</vt:lpstr>
      <vt:lpstr>common_name</vt:lpstr>
      <vt:lpstr>Unit Conversion</vt:lpstr>
      <vt:lpstr>Food Quantity Conversion</vt:lpstr>
    </vt:vector>
  </TitlesOfParts>
  <Company>Hokkaido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KONDO Takumi</dc:creator>
  <cp:lastModifiedBy>KONDO Takumi</cp:lastModifiedBy>
  <dcterms:created xsi:type="dcterms:W3CDTF">2016-12-01T05:53:37Z</dcterms:created>
  <dcterms:modified xsi:type="dcterms:W3CDTF">2017-01-31T10:13:43Z</dcterms:modified>
</cp:coreProperties>
</file>