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ff\Desktop\"/>
    </mc:Choice>
  </mc:AlternateContent>
  <xr:revisionPtr revIDLastSave="0" documentId="8_{87A759A8-FB96-4625-93C6-CE991791A4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4_Col0_HS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<sst xmlns="http://schemas.openxmlformats.org/spreadsheetml/2006/main" count="41" uniqueCount="19">
  <si>
    <t>ONSEN copy</t>
  </si>
  <si>
    <t>Terminal candidate window</t>
  </si>
  <si>
    <t>Non-redundant HSF motif-coordinate placements</t>
  </si>
  <si>
    <t>Distinct HSF PWM models</t>
  </si>
  <si>
    <t>Maximum relative score</t>
  </si>
  <si>
    <t>Terminal-window width (bp)</t>
  </si>
  <si>
    <t>Non-redundant HSF motif-coordinate density (placements/kb)</t>
  </si>
  <si>
    <t>ONSEN1</t>
  </si>
  <si>
    <t>Left terminal window</t>
  </si>
  <si>
    <t>Right terminal window</t>
  </si>
  <si>
    <t>ONSEN2</t>
  </si>
  <si>
    <t>ONSEN3</t>
  </si>
  <si>
    <t>ONSEN4</t>
  </si>
  <si>
    <t>ONSEN5</t>
  </si>
  <si>
    <t>ONSEN6</t>
  </si>
  <si>
    <t>ONSEN7</t>
  </si>
  <si>
    <t>ONSEN8</t>
  </si>
  <si>
    <t>Note: Non-redundant placements are exact motif coordinates after collapsing duplicate HSF PWM-model/strand predictions at identical start-end coordinates within each 800-bp terminal candidate window; relative PWM-score threshold ≥0.85.</t>
  </si>
  <si>
    <t>Table S4. Non-redundant Arabidopsis HSF-family motif-coordinate summary and density across Col-0 ONSEN terminal candidate windows.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</si>
</sst>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name val="Carlito"/>
    </font>
    <font>
      <i/>
      <sz val="10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9FAFB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1"/>
    <xf numFmtId="0" fontId="3" fillId="0" borderId="1"/>
  </cellStyleXfs>
  <cellXfs count="8">
    <xf numFmtId="0" fontId="0" fillId="0" borderId="0" xfId="0" applyBorder="1"/>
    <xf numFmtId="0" fontId="0" fillId="0" borderId="0" xfId="1" applyFont="1" applyBorder="1" applyAlignment="1">
      <alignment vertical="center" wrapText="1"/>
    </xf>
    <xf numFmtId="0" fontId="1" fillId="3" borderId="0" xfId="1" applyFont="1" applyFill="1" applyBorder="1" applyAlignment="1">
      <alignment vertical="center" wrapText="1"/>
    </xf>
    <xf numFmtId="0" fontId="0" fillId="0" borderId="0" xfId="1" applyFont="1" applyBorder="1" applyAlignment="1">
      <alignment vertical="center"/>
    </xf>
    <xf numFmtId="2" fontId="0" fillId="0" borderId="0" xfId="1" applyNumberFormat="1" applyFont="1" applyBorder="1" applyAlignment="1">
      <alignment vertical="center" wrapText="1"/>
    </xf>
    <xf numFmtId="0" fontId="1" fillId="2" borderId="0" xfId="1" applyFont="1" applyFill="1" applyBorder="1" applyAlignment="1">
      <alignment horizontal="left" vertical="center" wrapText="1"/>
    </xf>
    <xf numFmtId="0" fontId="0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sqref="A1:G1"/>
    </sheetView>
  </sheetViews>
  <sheetFormatPr defaultRowHeight="14.25"/>
  <cols>
    <col min="1" max="1" width="15" customWidth="1"/>
    <col min="2" max="2" width="22" customWidth="1"/>
    <col min="3" max="3" width="29" customWidth="1"/>
    <col min="4" max="4" width="20" customWidth="1"/>
    <col min="5" max="5" width="17" customWidth="1"/>
    <col min="6" max="6" width="18" customWidth="1"/>
    <col min="7" max="7" width="30" customWidth="1"/>
  </cols>
  <sheetData>
    <row r="1" spans="1:7" ht="20.45" customHeight="1">
      <c r="A1" s="5" t="s">
        <v>18</v>
      </c>
      <c r="B1" s="6"/>
      <c r="C1" s="6"/>
      <c r="D1" s="6"/>
      <c r="E1" s="6"/>
      <c r="F1" s="6"/>
      <c r="G1" s="6"/>
    </row>
    <row r="2" spans="1:7" ht="28.7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1" t="s">
        <v>7</v>
      </c>
      <c r="B3" s="1" t="s">
        <v>8</v>
      </c>
      <c r="C3" s="1">
        <v>45</v>
      </c>
      <c r="D3" s="1">
        <v>10</v>
      </c>
      <c r="E3" s="1">
        <v>0.997</v>
      </c>
      <c r="F3" s="1">
        <v>800</v>
      </c>
      <c r="G3" s="4">
        <f t="shared" ref="G3:G18" si="0">C3/F3*1000</f>
        <v>56.25</v>
      </c>
    </row>
    <row r="4" spans="1:7">
      <c r="A4" s="1" t="s">
        <v>7</v>
      </c>
      <c r="B4" s="1" t="s">
        <v>9</v>
      </c>
      <c r="C4" s="1">
        <v>37</v>
      </c>
      <c r="D4" s="1">
        <v>10</v>
      </c>
      <c r="E4" s="1">
        <v>0.997</v>
      </c>
      <c r="F4" s="1">
        <v>800</v>
      </c>
      <c r="G4" s="4">
        <f t="shared" si="0"/>
        <v>46.25</v>
      </c>
    </row>
    <row r="5" spans="1:7">
      <c r="A5" s="1" t="s">
        <v>10</v>
      </c>
      <c r="B5" s="1" t="s">
        <v>8</v>
      </c>
      <c r="C5" s="1">
        <v>37</v>
      </c>
      <c r="D5" s="1">
        <v>10</v>
      </c>
      <c r="E5" s="1">
        <v>0.997</v>
      </c>
      <c r="F5" s="1">
        <v>800</v>
      </c>
      <c r="G5" s="4">
        <f t="shared" si="0"/>
        <v>46.25</v>
      </c>
    </row>
    <row r="6" spans="1:7">
      <c r="A6" s="1" t="s">
        <v>10</v>
      </c>
      <c r="B6" s="1" t="s">
        <v>9</v>
      </c>
      <c r="C6" s="1">
        <v>45</v>
      </c>
      <c r="D6" s="1">
        <v>10</v>
      </c>
      <c r="E6" s="1">
        <v>0.997</v>
      </c>
      <c r="F6" s="1">
        <v>800</v>
      </c>
      <c r="G6" s="4">
        <f t="shared" si="0"/>
        <v>56.25</v>
      </c>
    </row>
    <row r="7" spans="1:7">
      <c r="A7" s="1" t="s">
        <v>11</v>
      </c>
      <c r="B7" s="1" t="s">
        <v>8</v>
      </c>
      <c r="C7" s="1">
        <v>41</v>
      </c>
      <c r="D7" s="1">
        <v>10</v>
      </c>
      <c r="E7" s="1">
        <v>0.997</v>
      </c>
      <c r="F7" s="1">
        <v>800</v>
      </c>
      <c r="G7" s="4">
        <f t="shared" si="0"/>
        <v>51.25</v>
      </c>
    </row>
    <row r="8" spans="1:7">
      <c r="A8" s="1" t="s">
        <v>11</v>
      </c>
      <c r="B8" s="1" t="s">
        <v>9</v>
      </c>
      <c r="C8" s="1">
        <v>49</v>
      </c>
      <c r="D8" s="1">
        <v>10</v>
      </c>
      <c r="E8" s="1">
        <v>0.997</v>
      </c>
      <c r="F8" s="1">
        <v>800</v>
      </c>
      <c r="G8" s="4">
        <f t="shared" si="0"/>
        <v>61.25</v>
      </c>
    </row>
    <row r="9" spans="1:7">
      <c r="A9" s="1" t="s">
        <v>12</v>
      </c>
      <c r="B9" s="1" t="s">
        <v>8</v>
      </c>
      <c r="C9" s="1">
        <v>34</v>
      </c>
      <c r="D9" s="1">
        <v>10</v>
      </c>
      <c r="E9" s="1">
        <v>0.997</v>
      </c>
      <c r="F9" s="1">
        <v>800</v>
      </c>
      <c r="G9" s="4">
        <f t="shared" si="0"/>
        <v>42.5</v>
      </c>
    </row>
    <row r="10" spans="1:7">
      <c r="A10" s="1" t="s">
        <v>12</v>
      </c>
      <c r="B10" s="1" t="s">
        <v>9</v>
      </c>
      <c r="C10" s="1">
        <v>34</v>
      </c>
      <c r="D10" s="1">
        <v>10</v>
      </c>
      <c r="E10" s="1">
        <v>0.997</v>
      </c>
      <c r="F10" s="1">
        <v>800</v>
      </c>
      <c r="G10" s="4">
        <f t="shared" si="0"/>
        <v>42.5</v>
      </c>
    </row>
    <row r="11" spans="1:7">
      <c r="A11" s="1" t="s">
        <v>13</v>
      </c>
      <c r="B11" s="1" t="s">
        <v>8</v>
      </c>
      <c r="C11" s="1">
        <v>45</v>
      </c>
      <c r="D11" s="1">
        <v>10</v>
      </c>
      <c r="E11" s="1">
        <v>0.997</v>
      </c>
      <c r="F11" s="1">
        <v>800</v>
      </c>
      <c r="G11" s="4">
        <f t="shared" si="0"/>
        <v>56.25</v>
      </c>
    </row>
    <row r="12" spans="1:7">
      <c r="A12" s="1" t="s">
        <v>13</v>
      </c>
      <c r="B12" s="1" t="s">
        <v>9</v>
      </c>
      <c r="C12" s="1">
        <v>40</v>
      </c>
      <c r="D12" s="1">
        <v>10</v>
      </c>
      <c r="E12" s="1">
        <v>0.997</v>
      </c>
      <c r="F12" s="1">
        <v>800</v>
      </c>
      <c r="G12" s="4">
        <f t="shared" si="0"/>
        <v>50</v>
      </c>
    </row>
    <row r="13" spans="1:7">
      <c r="A13" s="1" t="s">
        <v>14</v>
      </c>
      <c r="B13" s="1" t="s">
        <v>8</v>
      </c>
      <c r="C13" s="1">
        <v>41</v>
      </c>
      <c r="D13" s="1">
        <v>10</v>
      </c>
      <c r="E13" s="1">
        <v>0.997</v>
      </c>
      <c r="F13" s="1">
        <v>800</v>
      </c>
      <c r="G13" s="4">
        <f t="shared" si="0"/>
        <v>51.25</v>
      </c>
    </row>
    <row r="14" spans="1:7">
      <c r="A14" s="1" t="s">
        <v>14</v>
      </c>
      <c r="B14" s="1" t="s">
        <v>9</v>
      </c>
      <c r="C14" s="1">
        <v>33</v>
      </c>
      <c r="D14" s="1">
        <v>9</v>
      </c>
      <c r="E14" s="1">
        <v>0.997</v>
      </c>
      <c r="F14" s="1">
        <v>800</v>
      </c>
      <c r="G14" s="4">
        <f t="shared" si="0"/>
        <v>41.25</v>
      </c>
    </row>
    <row r="15" spans="1:7">
      <c r="A15" s="1" t="s">
        <v>15</v>
      </c>
      <c r="B15" s="1" t="s">
        <v>8</v>
      </c>
      <c r="C15" s="1">
        <v>39</v>
      </c>
      <c r="D15" s="1">
        <v>10</v>
      </c>
      <c r="E15" s="1">
        <v>0.997</v>
      </c>
      <c r="F15" s="1">
        <v>800</v>
      </c>
      <c r="G15" s="4">
        <f t="shared" si="0"/>
        <v>48.75</v>
      </c>
    </row>
    <row r="16" spans="1:7">
      <c r="A16" s="1" t="s">
        <v>15</v>
      </c>
      <c r="B16" s="1" t="s">
        <v>9</v>
      </c>
      <c r="C16" s="1">
        <v>36</v>
      </c>
      <c r="D16" s="1">
        <v>10</v>
      </c>
      <c r="E16" s="1">
        <v>0.997</v>
      </c>
      <c r="F16" s="1">
        <v>800</v>
      </c>
      <c r="G16" s="4">
        <f t="shared" si="0"/>
        <v>45</v>
      </c>
    </row>
    <row r="17" spans="1:7">
      <c r="A17" s="1" t="s">
        <v>16</v>
      </c>
      <c r="B17" s="1" t="s">
        <v>8</v>
      </c>
      <c r="C17" s="1">
        <v>45</v>
      </c>
      <c r="D17" s="1">
        <v>10</v>
      </c>
      <c r="E17" s="1">
        <v>0.997</v>
      </c>
      <c r="F17" s="1">
        <v>800</v>
      </c>
      <c r="G17" s="4">
        <f t="shared" si="0"/>
        <v>56.25</v>
      </c>
    </row>
    <row r="18" spans="1:7">
      <c r="A18" s="1" t="s">
        <v>16</v>
      </c>
      <c r="B18" s="1" t="s">
        <v>9</v>
      </c>
      <c r="C18" s="1">
        <v>39</v>
      </c>
      <c r="D18" s="1">
        <v>10</v>
      </c>
      <c r="E18" s="1">
        <v>0.997</v>
      </c>
      <c r="F18" s="1">
        <v>800</v>
      </c>
      <c r="G18" s="4">
        <f t="shared" si="0"/>
        <v>48.75</v>
      </c>
    </row>
    <row r="19" spans="1:7">
      <c r="A19" s="3"/>
      <c r="B19" s="3"/>
      <c r="C19" s="3"/>
      <c r="D19" s="3"/>
      <c r="E19" s="3"/>
      <c r="F19" s="3"/>
      <c r="G19" s="3"/>
    </row>
    <row r="20" spans="1:7" ht="21.75" customHeight="1">
      <c r="A20" s="7" t="s">
        <v>17</v>
      </c>
      <c r="B20" s="7"/>
      <c r="C20" s="7"/>
      <c r="D20" s="7"/>
      <c r="E20" s="7"/>
      <c r="F20" s="7"/>
      <c r="G20" s="7"/>
    </row>
  </sheetData>
  <mergeCells count="2">
    <mergeCell ref="A1:G1"/>
    <mergeCell ref="A20:G20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S4_Col0_HSF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前田　翔太</cp:lastModifiedBy>
  <dcterms:created xsi:type="dcterms:W3CDTF">2026-09-01T04:27:10Z</dcterms:created>
  <dcterms:modified xsi:type="dcterms:W3CDTF">2026-09-01T04:27:10Z</dcterms:modified>
</cp:coreProperties>
</file>