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ppaco_8/Desktop/Tom/OkazakiPaper/Gla/science/Revise/2nd round/Figure/"/>
    </mc:Choice>
  </mc:AlternateContent>
  <xr:revisionPtr revIDLastSave="0" documentId="13_ncr:1_{B1D0751E-3602-774B-80CC-AA8D72017E35}" xr6:coauthVersionLast="47" xr6:coauthVersionMax="47" xr10:uidLastSave="{00000000-0000-0000-0000-000000000000}"/>
  <bookViews>
    <workbookView xWindow="0" yWindow="760" windowWidth="29400" windowHeight="17520" xr2:uid="{A2B49F9C-B695-48C4-B8D5-EFE1D078206F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" i="6" l="1"/>
  <c r="T4" i="6" s="1"/>
  <c r="S4" i="6"/>
  <c r="U4" i="6"/>
  <c r="R5" i="6"/>
  <c r="S5" i="6"/>
  <c r="T5" i="6"/>
  <c r="U5" i="6"/>
  <c r="R6" i="6"/>
  <c r="S6" i="6"/>
  <c r="T6" i="6"/>
  <c r="U6" i="6"/>
  <c r="R7" i="6"/>
  <c r="S7" i="6"/>
  <c r="T7" i="6"/>
  <c r="U7" i="6"/>
  <c r="R8" i="6"/>
  <c r="S8" i="6"/>
  <c r="T8" i="6"/>
  <c r="U8" i="6"/>
  <c r="R9" i="6"/>
  <c r="S9" i="6"/>
  <c r="T9" i="6"/>
  <c r="U9" i="6"/>
  <c r="R10" i="6"/>
  <c r="S10" i="6"/>
  <c r="T10" i="6"/>
  <c r="U10" i="6"/>
  <c r="R11" i="6"/>
  <c r="S11" i="6"/>
  <c r="T11" i="6"/>
  <c r="U11" i="6"/>
  <c r="R12" i="6"/>
  <c r="S12" i="6"/>
  <c r="T12" i="6"/>
  <c r="U12" i="6"/>
  <c r="R13" i="6"/>
  <c r="S13" i="6"/>
  <c r="T13" i="6"/>
  <c r="U13" i="6"/>
  <c r="R14" i="6"/>
  <c r="S14" i="6"/>
  <c r="T14" i="6"/>
  <c r="U14" i="6"/>
  <c r="R15" i="6"/>
  <c r="S15" i="6"/>
  <c r="T15" i="6"/>
  <c r="U15" i="6"/>
  <c r="R16" i="6"/>
  <c r="S16" i="6"/>
  <c r="T16" i="6"/>
  <c r="U16" i="6"/>
  <c r="R17" i="6"/>
  <c r="S17" i="6"/>
  <c r="T17" i="6"/>
  <c r="U17" i="6"/>
  <c r="R18" i="6"/>
  <c r="S18" i="6"/>
  <c r="T18" i="6"/>
  <c r="U18" i="6"/>
  <c r="R19" i="6"/>
  <c r="S19" i="6"/>
  <c r="T19" i="6"/>
  <c r="U19" i="6"/>
  <c r="R20" i="6"/>
  <c r="S20" i="6"/>
  <c r="T20" i="6"/>
  <c r="U20" i="6"/>
  <c r="R21" i="6"/>
  <c r="S21" i="6"/>
  <c r="T21" i="6"/>
  <c r="U21" i="6"/>
  <c r="R22" i="6"/>
  <c r="S22" i="6"/>
  <c r="T22" i="6"/>
  <c r="U22" i="6"/>
  <c r="R23" i="6"/>
  <c r="S23" i="6"/>
  <c r="T23" i="6"/>
  <c r="U23" i="6"/>
  <c r="R24" i="6"/>
  <c r="S24" i="6"/>
  <c r="T24" i="6"/>
  <c r="U24" i="6"/>
  <c r="R25" i="6"/>
  <c r="S25" i="6"/>
  <c r="T25" i="6"/>
  <c r="U25" i="6"/>
  <c r="R26" i="6"/>
  <c r="S26" i="6"/>
  <c r="T26" i="6"/>
  <c r="U26" i="6"/>
  <c r="R27" i="6"/>
  <c r="S27" i="6"/>
  <c r="T27" i="6"/>
  <c r="U27" i="6"/>
  <c r="R28" i="6"/>
  <c r="S28" i="6"/>
  <c r="T28" i="6"/>
  <c r="U28" i="6"/>
  <c r="R29" i="6"/>
  <c r="S29" i="6"/>
  <c r="T29" i="6"/>
  <c r="U29" i="6"/>
  <c r="R30" i="6"/>
  <c r="S30" i="6"/>
  <c r="T30" i="6"/>
  <c r="U30" i="6"/>
  <c r="R31" i="6"/>
  <c r="S31" i="6"/>
  <c r="T31" i="6"/>
  <c r="U31" i="6"/>
  <c r="R32" i="6"/>
  <c r="S32" i="6"/>
  <c r="T32" i="6"/>
  <c r="U32" i="6"/>
  <c r="R33" i="6"/>
  <c r="S33" i="6"/>
  <c r="T33" i="6"/>
  <c r="U33" i="6"/>
  <c r="R34" i="6"/>
  <c r="S34" i="6"/>
  <c r="T34" i="6"/>
  <c r="U34" i="6"/>
  <c r="R35" i="6"/>
  <c r="S35" i="6"/>
  <c r="T35" i="6"/>
  <c r="U35" i="6"/>
  <c r="R36" i="6"/>
  <c r="S36" i="6"/>
  <c r="T36" i="6"/>
  <c r="U36" i="6"/>
  <c r="R37" i="6"/>
  <c r="S37" i="6"/>
  <c r="T37" i="6"/>
  <c r="U37" i="6"/>
  <c r="R38" i="6"/>
  <c r="S38" i="6"/>
  <c r="T38" i="6"/>
  <c r="U38" i="6"/>
  <c r="R39" i="6"/>
  <c r="S39" i="6"/>
  <c r="T39" i="6"/>
  <c r="U39" i="6"/>
  <c r="R40" i="6"/>
  <c r="S40" i="6"/>
  <c r="T40" i="6"/>
  <c r="U40" i="6"/>
  <c r="R41" i="6"/>
  <c r="S41" i="6"/>
  <c r="T41" i="6"/>
  <c r="U41" i="6"/>
  <c r="R42" i="6"/>
  <c r="S42" i="6"/>
  <c r="T42" i="6"/>
  <c r="U42" i="6"/>
  <c r="R43" i="6"/>
  <c r="S43" i="6"/>
  <c r="T43" i="6"/>
  <c r="U43" i="6"/>
  <c r="R44" i="6"/>
  <c r="S44" i="6"/>
  <c r="T44" i="6"/>
  <c r="U44" i="6"/>
  <c r="R45" i="6"/>
  <c r="S45" i="6"/>
  <c r="T45" i="6"/>
  <c r="U45" i="6"/>
  <c r="R46" i="6"/>
  <c r="S46" i="6"/>
  <c r="T46" i="6"/>
  <c r="U46" i="6"/>
  <c r="R47" i="6"/>
  <c r="S47" i="6"/>
  <c r="T47" i="6"/>
  <c r="U47" i="6"/>
  <c r="R48" i="6"/>
  <c r="S48" i="6"/>
  <c r="T48" i="6"/>
  <c r="U48" i="6"/>
  <c r="R49" i="6"/>
  <c r="S49" i="6"/>
  <c r="T49" i="6"/>
  <c r="U49" i="6"/>
  <c r="R50" i="6"/>
  <c r="S50" i="6"/>
  <c r="T50" i="6"/>
  <c r="U50" i="6"/>
  <c r="R51" i="6"/>
  <c r="S51" i="6"/>
  <c r="T51" i="6"/>
  <c r="U51" i="6"/>
  <c r="R52" i="6"/>
  <c r="S52" i="6"/>
  <c r="T52" i="6"/>
  <c r="U52" i="6"/>
  <c r="R53" i="6"/>
  <c r="S53" i="6"/>
  <c r="T53" i="6"/>
  <c r="U53" i="6"/>
  <c r="R54" i="6"/>
  <c r="S54" i="6"/>
  <c r="T54" i="6"/>
  <c r="U54" i="6"/>
  <c r="R55" i="6"/>
  <c r="S55" i="6"/>
  <c r="T55" i="6"/>
  <c r="U55" i="6"/>
  <c r="R56" i="6"/>
  <c r="S56" i="6"/>
  <c r="T56" i="6"/>
  <c r="U56" i="6"/>
  <c r="R57" i="6"/>
  <c r="S57" i="6"/>
  <c r="T57" i="6"/>
  <c r="U57" i="6"/>
  <c r="R58" i="6"/>
  <c r="S58" i="6"/>
  <c r="T58" i="6"/>
  <c r="U58" i="6"/>
  <c r="R59" i="6"/>
  <c r="S59" i="6"/>
  <c r="T59" i="6"/>
  <c r="U59" i="6"/>
  <c r="R60" i="6"/>
  <c r="S60" i="6"/>
  <c r="T60" i="6"/>
  <c r="U60" i="6"/>
  <c r="R61" i="6"/>
  <c r="S61" i="6"/>
  <c r="T61" i="6"/>
  <c r="U61" i="6"/>
  <c r="R62" i="6"/>
  <c r="S62" i="6"/>
  <c r="T62" i="6"/>
  <c r="U62" i="6"/>
  <c r="R63" i="6"/>
  <c r="S63" i="6"/>
  <c r="T63" i="6"/>
  <c r="U63" i="6"/>
  <c r="R64" i="6"/>
  <c r="S64" i="6"/>
  <c r="T64" i="6"/>
  <c r="U64" i="6"/>
  <c r="R65" i="6"/>
  <c r="S65" i="6"/>
  <c r="T65" i="6"/>
  <c r="U65" i="6"/>
  <c r="R66" i="6"/>
  <c r="S66" i="6"/>
  <c r="T66" i="6"/>
  <c r="U66" i="6"/>
  <c r="R67" i="6"/>
  <c r="S67" i="6"/>
  <c r="T67" i="6"/>
  <c r="U67" i="6"/>
  <c r="R68" i="6"/>
  <c r="S68" i="6"/>
  <c r="T68" i="6"/>
  <c r="U68" i="6"/>
  <c r="R69" i="6"/>
  <c r="S69" i="6"/>
  <c r="T69" i="6"/>
  <c r="U69" i="6"/>
  <c r="R70" i="6"/>
  <c r="S70" i="6"/>
  <c r="T70" i="6"/>
  <c r="U70" i="6"/>
  <c r="R71" i="6"/>
  <c r="S71" i="6"/>
  <c r="T71" i="6"/>
  <c r="U71" i="6"/>
  <c r="R72" i="6"/>
  <c r="S72" i="6"/>
  <c r="T72" i="6"/>
  <c r="U72" i="6"/>
  <c r="R73" i="6"/>
  <c r="S73" i="6"/>
  <c r="T73" i="6"/>
  <c r="U73" i="6"/>
  <c r="R74" i="6"/>
  <c r="S74" i="6"/>
  <c r="T74" i="6"/>
  <c r="U74" i="6"/>
  <c r="R75" i="6"/>
  <c r="S75" i="6"/>
  <c r="T75" i="6"/>
  <c r="U75" i="6"/>
  <c r="R76" i="6"/>
  <c r="S76" i="6"/>
  <c r="T76" i="6"/>
  <c r="U76" i="6"/>
  <c r="R77" i="6"/>
  <c r="S77" i="6"/>
  <c r="T77" i="6"/>
  <c r="U77" i="6"/>
  <c r="R78" i="6"/>
  <c r="S78" i="6"/>
  <c r="T78" i="6"/>
  <c r="U78" i="6"/>
  <c r="R79" i="6"/>
  <c r="S79" i="6"/>
  <c r="T79" i="6"/>
  <c r="U79" i="6"/>
  <c r="R80" i="6"/>
  <c r="S80" i="6"/>
  <c r="T80" i="6"/>
  <c r="U80" i="6"/>
  <c r="R81" i="6"/>
  <c r="S81" i="6"/>
  <c r="T81" i="6"/>
  <c r="U81" i="6"/>
  <c r="R82" i="6"/>
  <c r="S82" i="6"/>
  <c r="T82" i="6"/>
  <c r="U82" i="6"/>
  <c r="R83" i="6"/>
  <c r="S83" i="6"/>
  <c r="T83" i="6"/>
  <c r="U83" i="6"/>
  <c r="R84" i="6"/>
  <c r="S84" i="6"/>
  <c r="T84" i="6"/>
  <c r="U84" i="6"/>
  <c r="R85" i="6"/>
  <c r="S85" i="6"/>
  <c r="T85" i="6"/>
  <c r="U85" i="6"/>
  <c r="R86" i="6"/>
  <c r="S86" i="6"/>
  <c r="T86" i="6"/>
  <c r="U86" i="6"/>
  <c r="R87" i="6"/>
  <c r="S87" i="6"/>
  <c r="T87" i="6"/>
  <c r="U87" i="6"/>
  <c r="R88" i="6"/>
  <c r="S88" i="6"/>
  <c r="T88" i="6"/>
  <c r="U88" i="6"/>
  <c r="R89" i="6"/>
  <c r="S89" i="6"/>
  <c r="T89" i="6"/>
  <c r="U89" i="6"/>
  <c r="R90" i="6"/>
  <c r="S90" i="6"/>
  <c r="T90" i="6"/>
  <c r="U90" i="6"/>
  <c r="R91" i="6"/>
  <c r="S91" i="6"/>
  <c r="T91" i="6"/>
  <c r="U91" i="6"/>
  <c r="R92" i="6"/>
  <c r="S92" i="6"/>
  <c r="T92" i="6"/>
  <c r="U92" i="6"/>
  <c r="R93" i="6"/>
  <c r="S93" i="6"/>
  <c r="T93" i="6"/>
  <c r="U93" i="6"/>
  <c r="R94" i="6"/>
  <c r="S94" i="6"/>
  <c r="T94" i="6"/>
  <c r="U94" i="6"/>
  <c r="R95" i="6"/>
  <c r="S95" i="6"/>
  <c r="T95" i="6"/>
  <c r="U95" i="6"/>
  <c r="R96" i="6"/>
  <c r="S96" i="6"/>
  <c r="T96" i="6"/>
  <c r="U96" i="6"/>
  <c r="R97" i="6"/>
  <c r="S97" i="6"/>
  <c r="T97" i="6"/>
  <c r="U97" i="6"/>
  <c r="R98" i="6"/>
  <c r="S98" i="6"/>
  <c r="T98" i="6"/>
  <c r="U98" i="6"/>
  <c r="R99" i="6"/>
  <c r="S99" i="6"/>
  <c r="T99" i="6"/>
  <c r="U99" i="6"/>
  <c r="R100" i="6"/>
  <c r="S100" i="6"/>
  <c r="T100" i="6"/>
  <c r="U100" i="6"/>
  <c r="R101" i="6"/>
  <c r="S101" i="6"/>
  <c r="T101" i="6"/>
  <c r="U101" i="6"/>
  <c r="R102" i="6"/>
  <c r="S102" i="6"/>
  <c r="T102" i="6"/>
  <c r="U102" i="6"/>
  <c r="R103" i="6"/>
  <c r="S103" i="6"/>
  <c r="T103" i="6"/>
  <c r="U103" i="6"/>
  <c r="R104" i="6"/>
  <c r="S104" i="6"/>
  <c r="T104" i="6"/>
  <c r="U104" i="6"/>
  <c r="R105" i="6"/>
  <c r="S105" i="6"/>
  <c r="T105" i="6"/>
  <c r="U105" i="6"/>
  <c r="R106" i="6"/>
  <c r="S106" i="6"/>
  <c r="T106" i="6"/>
  <c r="U106" i="6"/>
  <c r="R107" i="6"/>
  <c r="S107" i="6"/>
  <c r="T107" i="6"/>
  <c r="U107" i="6"/>
  <c r="R108" i="6"/>
  <c r="S108" i="6"/>
  <c r="T108" i="6"/>
  <c r="U108" i="6"/>
  <c r="R109" i="6"/>
  <c r="S109" i="6"/>
  <c r="T109" i="6"/>
  <c r="U109" i="6"/>
  <c r="R110" i="6"/>
  <c r="S110" i="6"/>
  <c r="T110" i="6"/>
  <c r="U110" i="6"/>
  <c r="R111" i="6"/>
  <c r="S111" i="6"/>
  <c r="T111" i="6"/>
  <c r="U111" i="6"/>
  <c r="R112" i="6"/>
  <c r="S112" i="6"/>
  <c r="T112" i="6"/>
  <c r="U112" i="6"/>
  <c r="R113" i="6"/>
  <c r="S113" i="6"/>
  <c r="T113" i="6"/>
  <c r="U113" i="6"/>
  <c r="R114" i="6"/>
  <c r="S114" i="6"/>
  <c r="T114" i="6"/>
  <c r="U114" i="6"/>
  <c r="R115" i="6"/>
  <c r="S115" i="6"/>
  <c r="T115" i="6"/>
  <c r="U115" i="6"/>
  <c r="R116" i="6"/>
  <c r="S116" i="6"/>
  <c r="T116" i="6"/>
  <c r="U116" i="6"/>
  <c r="R117" i="6"/>
  <c r="S117" i="6"/>
  <c r="T117" i="6"/>
  <c r="U117" i="6"/>
  <c r="R118" i="6"/>
  <c r="S118" i="6"/>
  <c r="T118" i="6"/>
  <c r="U118" i="6"/>
  <c r="R119" i="6"/>
  <c r="S119" i="6"/>
  <c r="T119" i="6"/>
  <c r="U119" i="6"/>
  <c r="R120" i="6"/>
  <c r="S120" i="6"/>
  <c r="T120" i="6"/>
  <c r="U120" i="6"/>
  <c r="R121" i="6"/>
  <c r="S121" i="6"/>
  <c r="T121" i="6"/>
  <c r="U121" i="6"/>
  <c r="R122" i="6"/>
  <c r="S122" i="6"/>
  <c r="T122" i="6"/>
  <c r="U122" i="6"/>
  <c r="R123" i="6"/>
  <c r="S123" i="6"/>
  <c r="T123" i="6"/>
  <c r="U123" i="6"/>
  <c r="R124" i="6"/>
  <c r="S124" i="6"/>
  <c r="T124" i="6"/>
  <c r="U124" i="6"/>
  <c r="R125" i="6"/>
  <c r="S125" i="6"/>
  <c r="T125" i="6"/>
  <c r="U125" i="6"/>
  <c r="R126" i="6"/>
  <c r="S126" i="6"/>
  <c r="T126" i="6"/>
  <c r="U126" i="6"/>
  <c r="R127" i="6"/>
  <c r="S127" i="6"/>
  <c r="T127" i="6"/>
  <c r="U127" i="6"/>
  <c r="R128" i="6"/>
  <c r="S128" i="6"/>
  <c r="T128" i="6"/>
  <c r="U128" i="6"/>
  <c r="R129" i="6"/>
  <c r="S129" i="6"/>
  <c r="T129" i="6"/>
  <c r="U129" i="6"/>
  <c r="R130" i="6"/>
  <c r="S130" i="6"/>
  <c r="T130" i="6"/>
  <c r="U130" i="6"/>
  <c r="R131" i="6"/>
  <c r="S131" i="6"/>
  <c r="T131" i="6"/>
  <c r="U131" i="6"/>
  <c r="R132" i="6"/>
  <c r="S132" i="6"/>
  <c r="T132" i="6"/>
  <c r="U132" i="6"/>
  <c r="R133" i="6"/>
  <c r="S133" i="6"/>
  <c r="T133" i="6"/>
  <c r="U133" i="6"/>
  <c r="R134" i="6"/>
  <c r="S134" i="6"/>
  <c r="T134" i="6"/>
  <c r="U134" i="6"/>
  <c r="R135" i="6"/>
  <c r="S135" i="6"/>
  <c r="T135" i="6"/>
  <c r="U135" i="6"/>
  <c r="R136" i="6"/>
  <c r="S136" i="6"/>
  <c r="T136" i="6"/>
  <c r="U136" i="6"/>
  <c r="R137" i="6"/>
  <c r="S137" i="6"/>
  <c r="T137" i="6"/>
  <c r="U137" i="6"/>
  <c r="R138" i="6"/>
  <c r="S138" i="6"/>
  <c r="T138" i="6"/>
  <c r="U138" i="6"/>
  <c r="R139" i="6"/>
  <c r="S139" i="6"/>
  <c r="T139" i="6"/>
  <c r="U139" i="6"/>
  <c r="R140" i="6"/>
  <c r="S140" i="6"/>
  <c r="T140" i="6"/>
  <c r="U140" i="6"/>
  <c r="R141" i="6"/>
  <c r="S141" i="6"/>
  <c r="T141" i="6"/>
  <c r="U141" i="6"/>
  <c r="R142" i="6"/>
  <c r="S142" i="6"/>
  <c r="T142" i="6"/>
  <c r="U142" i="6"/>
  <c r="R143" i="6"/>
  <c r="S143" i="6"/>
  <c r="T143" i="6"/>
  <c r="U143" i="6"/>
  <c r="R144" i="6"/>
  <c r="S144" i="6"/>
  <c r="T144" i="6"/>
  <c r="U144" i="6"/>
  <c r="R145" i="6"/>
  <c r="S145" i="6"/>
  <c r="T145" i="6"/>
  <c r="U145" i="6"/>
  <c r="R146" i="6"/>
  <c r="S146" i="6"/>
  <c r="T146" i="6"/>
  <c r="U146" i="6"/>
  <c r="R147" i="6"/>
  <c r="S147" i="6"/>
  <c r="T147" i="6"/>
  <c r="U147" i="6"/>
  <c r="R148" i="6"/>
  <c r="S148" i="6"/>
  <c r="T148" i="6"/>
  <c r="U148" i="6"/>
  <c r="R149" i="6"/>
  <c r="S149" i="6"/>
  <c r="T149" i="6"/>
  <c r="U149" i="6"/>
  <c r="R150" i="6"/>
  <c r="S150" i="6"/>
  <c r="T150" i="6"/>
  <c r="U150" i="6"/>
  <c r="R151" i="6"/>
  <c r="S151" i="6"/>
  <c r="T151" i="6"/>
  <c r="U151" i="6"/>
  <c r="R152" i="6"/>
  <c r="S152" i="6"/>
  <c r="T152" i="6"/>
  <c r="U152" i="6"/>
  <c r="R153" i="6"/>
  <c r="S153" i="6"/>
  <c r="T153" i="6"/>
  <c r="U153" i="6"/>
  <c r="R154" i="6"/>
  <c r="S154" i="6"/>
  <c r="T154" i="6"/>
  <c r="U154" i="6"/>
  <c r="R155" i="6"/>
  <c r="S155" i="6"/>
  <c r="T155" i="6"/>
  <c r="U155" i="6"/>
  <c r="R156" i="6"/>
  <c r="S156" i="6"/>
  <c r="T156" i="6"/>
  <c r="U156" i="6"/>
  <c r="R157" i="6"/>
  <c r="S157" i="6"/>
  <c r="T157" i="6"/>
  <c r="U157" i="6"/>
  <c r="R158" i="6"/>
  <c r="S158" i="6"/>
  <c r="T158" i="6"/>
  <c r="U158" i="6"/>
  <c r="R159" i="6"/>
  <c r="S159" i="6"/>
  <c r="T159" i="6"/>
  <c r="U159" i="6"/>
  <c r="R160" i="6"/>
  <c r="S160" i="6"/>
  <c r="T160" i="6"/>
  <c r="U160" i="6"/>
  <c r="R161" i="6"/>
  <c r="S161" i="6"/>
  <c r="T161" i="6"/>
  <c r="U161" i="6"/>
  <c r="R162" i="6"/>
  <c r="S162" i="6"/>
  <c r="T162" i="6"/>
  <c r="U162" i="6"/>
  <c r="R163" i="6"/>
  <c r="S163" i="6"/>
  <c r="T163" i="6"/>
  <c r="U163" i="6"/>
  <c r="R164" i="6"/>
  <c r="S164" i="6"/>
  <c r="T164" i="6"/>
  <c r="U164" i="6"/>
  <c r="R165" i="6"/>
  <c r="S165" i="6"/>
  <c r="T165" i="6"/>
  <c r="U165" i="6"/>
  <c r="R166" i="6"/>
  <c r="S166" i="6"/>
  <c r="T166" i="6"/>
  <c r="U166" i="6"/>
  <c r="R167" i="6"/>
  <c r="S167" i="6"/>
  <c r="T167" i="6"/>
  <c r="U167" i="6"/>
  <c r="R168" i="6"/>
  <c r="S168" i="6"/>
  <c r="T168" i="6"/>
  <c r="U168" i="6"/>
  <c r="R169" i="6"/>
  <c r="S169" i="6"/>
  <c r="T169" i="6"/>
  <c r="U169" i="6"/>
  <c r="R170" i="6"/>
  <c r="S170" i="6"/>
  <c r="T170" i="6"/>
  <c r="U170" i="6"/>
  <c r="R171" i="6"/>
  <c r="S171" i="6"/>
  <c r="T171" i="6"/>
  <c r="U171" i="6"/>
  <c r="R172" i="6"/>
  <c r="S172" i="6"/>
  <c r="T172" i="6"/>
  <c r="U172" i="6"/>
  <c r="R173" i="6"/>
  <c r="S173" i="6"/>
  <c r="T173" i="6"/>
  <c r="U173" i="6"/>
  <c r="R174" i="6"/>
  <c r="S174" i="6"/>
  <c r="T174" i="6"/>
  <c r="U174" i="6"/>
  <c r="R175" i="6"/>
  <c r="S175" i="6"/>
  <c r="T175" i="6"/>
  <c r="U175" i="6"/>
  <c r="R176" i="6"/>
  <c r="S176" i="6"/>
  <c r="T176" i="6"/>
  <c r="U176" i="6"/>
  <c r="R177" i="6"/>
  <c r="S177" i="6"/>
  <c r="T177" i="6"/>
  <c r="U177" i="6"/>
  <c r="R178" i="6"/>
  <c r="S178" i="6"/>
  <c r="T178" i="6"/>
  <c r="U178" i="6"/>
  <c r="R179" i="6"/>
  <c r="S179" i="6"/>
  <c r="T179" i="6"/>
  <c r="U179" i="6"/>
  <c r="R180" i="6"/>
  <c r="S180" i="6"/>
  <c r="T180" i="6"/>
  <c r="U180" i="6"/>
  <c r="R181" i="6"/>
  <c r="S181" i="6"/>
  <c r="T181" i="6"/>
  <c r="U181" i="6"/>
  <c r="R182" i="6"/>
  <c r="S182" i="6"/>
  <c r="T182" i="6"/>
  <c r="U182" i="6"/>
  <c r="R183" i="6"/>
  <c r="S183" i="6"/>
  <c r="T183" i="6"/>
  <c r="U183" i="6"/>
  <c r="R184" i="6"/>
  <c r="S184" i="6"/>
  <c r="T184" i="6"/>
  <c r="U184" i="6"/>
  <c r="R185" i="6"/>
  <c r="S185" i="6"/>
  <c r="T185" i="6"/>
  <c r="U185" i="6"/>
  <c r="R186" i="6"/>
  <c r="S186" i="6"/>
  <c r="T186" i="6"/>
  <c r="U186" i="6"/>
  <c r="R187" i="6"/>
  <c r="S187" i="6"/>
  <c r="T187" i="6"/>
  <c r="U187" i="6"/>
  <c r="R188" i="6"/>
  <c r="S188" i="6"/>
  <c r="T188" i="6"/>
  <c r="U188" i="6"/>
  <c r="R189" i="6"/>
  <c r="S189" i="6"/>
  <c r="T189" i="6"/>
  <c r="U189" i="6"/>
  <c r="R190" i="6"/>
  <c r="S190" i="6"/>
  <c r="T190" i="6"/>
  <c r="U190" i="6"/>
  <c r="R191" i="6"/>
  <c r="S191" i="6"/>
  <c r="T191" i="6"/>
  <c r="U191" i="6"/>
  <c r="R192" i="6"/>
  <c r="S192" i="6"/>
  <c r="T192" i="6"/>
  <c r="U192" i="6"/>
  <c r="R193" i="6"/>
  <c r="S193" i="6"/>
  <c r="T193" i="6"/>
  <c r="U193" i="6"/>
  <c r="R194" i="6"/>
  <c r="S194" i="6"/>
  <c r="T194" i="6"/>
  <c r="U194" i="6"/>
  <c r="R195" i="6"/>
  <c r="S195" i="6"/>
  <c r="T195" i="6"/>
  <c r="U195" i="6"/>
  <c r="R196" i="6"/>
  <c r="S196" i="6"/>
  <c r="T196" i="6"/>
  <c r="U196" i="6"/>
  <c r="R197" i="6"/>
  <c r="S197" i="6"/>
  <c r="T197" i="6"/>
  <c r="U197" i="6"/>
  <c r="R198" i="6"/>
  <c r="S198" i="6"/>
  <c r="T198" i="6"/>
  <c r="U198" i="6"/>
  <c r="R199" i="6"/>
  <c r="S199" i="6"/>
  <c r="T199" i="6"/>
  <c r="U199" i="6"/>
  <c r="R200" i="6"/>
  <c r="S200" i="6"/>
  <c r="T200" i="6"/>
  <c r="U200" i="6"/>
  <c r="R201" i="6"/>
  <c r="S201" i="6"/>
  <c r="T201" i="6"/>
  <c r="U201" i="6"/>
  <c r="R202" i="6"/>
  <c r="S202" i="6"/>
  <c r="T202" i="6"/>
  <c r="U202" i="6"/>
  <c r="R203" i="6"/>
  <c r="S203" i="6"/>
  <c r="T203" i="6"/>
  <c r="U203" i="6"/>
  <c r="R204" i="6"/>
  <c r="S204" i="6"/>
  <c r="T204" i="6"/>
  <c r="U204" i="6"/>
  <c r="R205" i="6"/>
  <c r="S205" i="6"/>
  <c r="T205" i="6"/>
  <c r="U205" i="6"/>
  <c r="R206" i="6"/>
  <c r="S206" i="6"/>
  <c r="T206" i="6"/>
  <c r="U206" i="6"/>
  <c r="R207" i="6"/>
  <c r="S207" i="6"/>
  <c r="T207" i="6"/>
  <c r="U207" i="6"/>
  <c r="R208" i="6"/>
  <c r="S208" i="6"/>
  <c r="T208" i="6"/>
  <c r="U208" i="6"/>
  <c r="R209" i="6"/>
  <c r="S209" i="6"/>
  <c r="T209" i="6"/>
  <c r="U209" i="6"/>
  <c r="R210" i="6"/>
  <c r="S210" i="6"/>
  <c r="T210" i="6"/>
  <c r="U210" i="6"/>
  <c r="R211" i="6"/>
  <c r="S211" i="6"/>
  <c r="T211" i="6"/>
  <c r="U211" i="6"/>
  <c r="R212" i="6"/>
  <c r="S212" i="6"/>
  <c r="T212" i="6"/>
  <c r="U212" i="6"/>
  <c r="R213" i="6"/>
  <c r="S213" i="6"/>
  <c r="T213" i="6"/>
  <c r="U213" i="6"/>
  <c r="R214" i="6"/>
  <c r="S214" i="6"/>
  <c r="T214" i="6"/>
  <c r="U214" i="6"/>
  <c r="R215" i="6"/>
  <c r="S215" i="6"/>
  <c r="T215" i="6"/>
  <c r="U215" i="6"/>
  <c r="R216" i="6"/>
  <c r="S216" i="6"/>
  <c r="T216" i="6"/>
  <c r="U216" i="6"/>
  <c r="R217" i="6"/>
  <c r="S217" i="6"/>
  <c r="T217" i="6"/>
  <c r="U217" i="6"/>
  <c r="R218" i="6"/>
  <c r="S218" i="6"/>
  <c r="T218" i="6"/>
  <c r="U218" i="6"/>
  <c r="R219" i="6"/>
  <c r="S219" i="6"/>
  <c r="T219" i="6"/>
  <c r="U219" i="6"/>
  <c r="R220" i="6"/>
  <c r="S220" i="6"/>
  <c r="T220" i="6"/>
  <c r="U220" i="6"/>
  <c r="R221" i="6"/>
  <c r="S221" i="6"/>
  <c r="T221" i="6"/>
  <c r="U221" i="6"/>
  <c r="R222" i="6"/>
  <c r="S222" i="6"/>
  <c r="T222" i="6"/>
  <c r="U222" i="6"/>
  <c r="R223" i="6"/>
  <c r="S223" i="6"/>
  <c r="T223" i="6"/>
  <c r="U223" i="6"/>
  <c r="R224" i="6"/>
  <c r="S224" i="6"/>
  <c r="T224" i="6"/>
  <c r="U224" i="6"/>
  <c r="R225" i="6"/>
  <c r="S225" i="6"/>
  <c r="T225" i="6"/>
  <c r="U225" i="6"/>
  <c r="R226" i="6"/>
  <c r="S226" i="6"/>
  <c r="T226" i="6"/>
  <c r="U226" i="6"/>
  <c r="R227" i="6"/>
  <c r="S227" i="6"/>
  <c r="T227" i="6"/>
  <c r="U227" i="6"/>
  <c r="R228" i="6"/>
  <c r="S228" i="6"/>
  <c r="T228" i="6"/>
  <c r="U228" i="6"/>
  <c r="R229" i="6"/>
  <c r="S229" i="6"/>
  <c r="T229" i="6"/>
  <c r="U229" i="6"/>
  <c r="R230" i="6"/>
  <c r="S230" i="6"/>
  <c r="T230" i="6"/>
  <c r="U230" i="6"/>
  <c r="R231" i="6"/>
  <c r="S231" i="6"/>
  <c r="T231" i="6"/>
  <c r="U231" i="6"/>
  <c r="R232" i="6"/>
  <c r="S232" i="6"/>
  <c r="T232" i="6"/>
  <c r="U232" i="6"/>
  <c r="R233" i="6"/>
  <c r="S233" i="6"/>
  <c r="T233" i="6"/>
  <c r="U233" i="6"/>
  <c r="R234" i="6"/>
  <c r="S234" i="6"/>
  <c r="T234" i="6"/>
  <c r="U234" i="6"/>
  <c r="R235" i="6"/>
  <c r="S235" i="6"/>
  <c r="T235" i="6"/>
  <c r="U235" i="6"/>
  <c r="R236" i="6"/>
  <c r="S236" i="6"/>
  <c r="T236" i="6"/>
  <c r="U236" i="6"/>
  <c r="R237" i="6"/>
  <c r="S237" i="6"/>
  <c r="T237" i="6"/>
  <c r="U237" i="6"/>
  <c r="R238" i="6"/>
  <c r="S238" i="6"/>
  <c r="T238" i="6"/>
  <c r="U238" i="6"/>
  <c r="R239" i="6"/>
  <c r="S239" i="6"/>
  <c r="T239" i="6"/>
  <c r="U239" i="6"/>
  <c r="R240" i="6"/>
  <c r="S240" i="6"/>
  <c r="T240" i="6"/>
  <c r="U240" i="6"/>
  <c r="R241" i="6"/>
  <c r="S241" i="6"/>
  <c r="T241" i="6"/>
  <c r="U241" i="6"/>
  <c r="R242" i="6"/>
  <c r="S242" i="6"/>
  <c r="T242" i="6"/>
  <c r="U242" i="6"/>
  <c r="R243" i="6"/>
  <c r="S243" i="6"/>
  <c r="T243" i="6"/>
  <c r="U243" i="6"/>
  <c r="R244" i="6"/>
  <c r="S244" i="6"/>
  <c r="T244" i="6"/>
  <c r="U244" i="6"/>
  <c r="R245" i="6"/>
  <c r="S245" i="6"/>
  <c r="T245" i="6"/>
  <c r="U245" i="6"/>
  <c r="R246" i="6"/>
  <c r="S246" i="6"/>
  <c r="T246" i="6"/>
  <c r="U246" i="6"/>
  <c r="R247" i="6"/>
  <c r="S247" i="6"/>
  <c r="T247" i="6"/>
  <c r="U247" i="6"/>
  <c r="R248" i="6"/>
  <c r="S248" i="6"/>
  <c r="T248" i="6"/>
  <c r="U248" i="6"/>
  <c r="R249" i="6"/>
  <c r="S249" i="6"/>
  <c r="T249" i="6"/>
  <c r="U249" i="6"/>
  <c r="R250" i="6"/>
  <c r="S250" i="6"/>
  <c r="T250" i="6"/>
  <c r="U250" i="6"/>
  <c r="R251" i="6"/>
  <c r="S251" i="6"/>
  <c r="T251" i="6"/>
  <c r="U251" i="6"/>
  <c r="R252" i="6"/>
  <c r="S252" i="6"/>
  <c r="T252" i="6"/>
  <c r="U252" i="6"/>
  <c r="R253" i="6"/>
  <c r="S253" i="6"/>
  <c r="T253" i="6"/>
  <c r="U253" i="6"/>
  <c r="R254" i="6"/>
  <c r="S254" i="6"/>
  <c r="T254" i="6"/>
  <c r="U254" i="6"/>
  <c r="R255" i="6"/>
  <c r="S255" i="6"/>
  <c r="T255" i="6"/>
  <c r="U255" i="6"/>
  <c r="R256" i="6"/>
  <c r="S256" i="6"/>
  <c r="T256" i="6"/>
  <c r="U256" i="6"/>
  <c r="R257" i="6"/>
  <c r="S257" i="6"/>
  <c r="T257" i="6"/>
  <c r="U257" i="6"/>
  <c r="R258" i="6"/>
  <c r="S258" i="6"/>
  <c r="T258" i="6"/>
  <c r="U258" i="6"/>
  <c r="R259" i="6"/>
  <c r="S259" i="6"/>
  <c r="T259" i="6"/>
  <c r="U259" i="6"/>
  <c r="R260" i="6"/>
  <c r="S260" i="6"/>
  <c r="T260" i="6"/>
  <c r="U260" i="6"/>
  <c r="R261" i="6"/>
  <c r="S261" i="6"/>
  <c r="T261" i="6"/>
  <c r="U261" i="6"/>
  <c r="R262" i="6"/>
  <c r="S262" i="6"/>
  <c r="T262" i="6"/>
  <c r="U262" i="6"/>
  <c r="R263" i="6"/>
  <c r="S263" i="6"/>
  <c r="T263" i="6"/>
  <c r="U263" i="6"/>
  <c r="R264" i="6"/>
  <c r="S264" i="6"/>
  <c r="T264" i="6"/>
  <c r="U264" i="6"/>
  <c r="R265" i="6"/>
  <c r="S265" i="6"/>
  <c r="T265" i="6"/>
  <c r="U265" i="6"/>
  <c r="R266" i="6"/>
  <c r="S266" i="6"/>
  <c r="T266" i="6"/>
  <c r="U266" i="6"/>
  <c r="R267" i="6"/>
  <c r="S267" i="6"/>
  <c r="T267" i="6"/>
  <c r="U267" i="6"/>
  <c r="R268" i="6"/>
  <c r="S268" i="6"/>
  <c r="T268" i="6"/>
  <c r="U268" i="6"/>
  <c r="R269" i="6"/>
  <c r="S269" i="6"/>
  <c r="T269" i="6"/>
  <c r="U269" i="6"/>
  <c r="R270" i="6"/>
  <c r="S270" i="6"/>
  <c r="T270" i="6"/>
  <c r="U270" i="6"/>
  <c r="R271" i="6"/>
  <c r="S271" i="6"/>
  <c r="T271" i="6"/>
  <c r="U271" i="6"/>
  <c r="R272" i="6"/>
  <c r="S272" i="6"/>
  <c r="T272" i="6"/>
  <c r="U272" i="6"/>
  <c r="R273" i="6"/>
  <c r="S273" i="6"/>
  <c r="T273" i="6"/>
  <c r="U273" i="6"/>
  <c r="R274" i="6"/>
  <c r="S274" i="6"/>
  <c r="T274" i="6"/>
  <c r="U274" i="6"/>
  <c r="R275" i="6"/>
  <c r="S275" i="6"/>
  <c r="T275" i="6"/>
  <c r="U275" i="6"/>
  <c r="R276" i="6"/>
  <c r="S276" i="6"/>
  <c r="T276" i="6"/>
  <c r="U276" i="6"/>
  <c r="R277" i="6"/>
  <c r="S277" i="6"/>
  <c r="T277" i="6"/>
  <c r="U277" i="6"/>
  <c r="R278" i="6"/>
  <c r="S278" i="6"/>
  <c r="T278" i="6"/>
  <c r="U278" i="6"/>
  <c r="R279" i="6"/>
  <c r="S279" i="6"/>
  <c r="T279" i="6"/>
  <c r="U279" i="6"/>
  <c r="R280" i="6"/>
  <c r="S280" i="6"/>
  <c r="T280" i="6"/>
  <c r="U280" i="6"/>
  <c r="R281" i="6"/>
  <c r="S281" i="6"/>
  <c r="T281" i="6"/>
  <c r="U281" i="6"/>
  <c r="R282" i="6"/>
  <c r="S282" i="6"/>
  <c r="T282" i="6"/>
  <c r="U282" i="6"/>
  <c r="R283" i="6"/>
  <c r="S283" i="6"/>
  <c r="T283" i="6"/>
  <c r="U283" i="6"/>
  <c r="R284" i="6"/>
  <c r="S284" i="6"/>
  <c r="T284" i="6"/>
  <c r="U284" i="6"/>
  <c r="R285" i="6"/>
  <c r="S285" i="6"/>
  <c r="T285" i="6"/>
  <c r="U285" i="6"/>
  <c r="R286" i="6"/>
  <c r="S286" i="6"/>
  <c r="T286" i="6"/>
  <c r="U286" i="6"/>
  <c r="R287" i="6"/>
  <c r="S287" i="6"/>
  <c r="T287" i="6"/>
  <c r="U287" i="6"/>
  <c r="R288" i="6"/>
  <c r="S288" i="6"/>
  <c r="T288" i="6"/>
  <c r="U288" i="6"/>
  <c r="R289" i="6"/>
  <c r="S289" i="6"/>
  <c r="T289" i="6"/>
  <c r="U289" i="6"/>
  <c r="R290" i="6"/>
  <c r="S290" i="6"/>
  <c r="T290" i="6"/>
  <c r="U290" i="6"/>
  <c r="R291" i="6"/>
  <c r="S291" i="6"/>
  <c r="T291" i="6"/>
  <c r="U291" i="6"/>
  <c r="R292" i="6"/>
  <c r="S292" i="6"/>
  <c r="T292" i="6"/>
  <c r="U292" i="6"/>
  <c r="R293" i="6"/>
  <c r="S293" i="6"/>
  <c r="T293" i="6"/>
  <c r="U293" i="6"/>
  <c r="R294" i="6"/>
  <c r="S294" i="6"/>
  <c r="T294" i="6"/>
  <c r="U294" i="6"/>
  <c r="R295" i="6"/>
  <c r="S295" i="6"/>
  <c r="T295" i="6"/>
  <c r="U295" i="6"/>
  <c r="R296" i="6"/>
  <c r="S296" i="6"/>
  <c r="T296" i="6"/>
  <c r="U296" i="6"/>
  <c r="R297" i="6"/>
  <c r="S297" i="6"/>
  <c r="T297" i="6"/>
  <c r="U297" i="6"/>
  <c r="R298" i="6"/>
  <c r="S298" i="6"/>
  <c r="T298" i="6"/>
  <c r="U298" i="6"/>
  <c r="R299" i="6"/>
  <c r="S299" i="6"/>
  <c r="T299" i="6"/>
  <c r="U299" i="6"/>
  <c r="R300" i="6"/>
  <c r="S300" i="6"/>
  <c r="T300" i="6"/>
  <c r="U300" i="6"/>
  <c r="R301" i="6"/>
  <c r="S301" i="6"/>
  <c r="T301" i="6"/>
  <c r="U301" i="6"/>
  <c r="R302" i="6"/>
  <c r="S302" i="6"/>
  <c r="T302" i="6"/>
  <c r="U302" i="6"/>
  <c r="R303" i="6"/>
  <c r="S303" i="6"/>
  <c r="T303" i="6"/>
  <c r="U303" i="6"/>
  <c r="R304" i="6"/>
  <c r="S304" i="6"/>
  <c r="T304" i="6"/>
  <c r="U304" i="6"/>
  <c r="R305" i="6"/>
  <c r="S305" i="6"/>
  <c r="T305" i="6"/>
  <c r="U305" i="6"/>
  <c r="R306" i="6"/>
  <c r="S306" i="6"/>
  <c r="T306" i="6"/>
  <c r="U306" i="6"/>
  <c r="R307" i="6"/>
  <c r="S307" i="6"/>
  <c r="T307" i="6"/>
  <c r="U307" i="6"/>
  <c r="R308" i="6"/>
  <c r="S308" i="6"/>
  <c r="T308" i="6"/>
  <c r="U308" i="6"/>
  <c r="R309" i="6"/>
  <c r="S309" i="6"/>
  <c r="T309" i="6"/>
  <c r="U309" i="6"/>
  <c r="R310" i="6"/>
  <c r="S310" i="6"/>
  <c r="T310" i="6"/>
  <c r="U310" i="6"/>
  <c r="R311" i="6"/>
  <c r="S311" i="6"/>
  <c r="T311" i="6"/>
  <c r="U311" i="6"/>
  <c r="R312" i="6"/>
  <c r="S312" i="6"/>
  <c r="T312" i="6"/>
  <c r="U312" i="6"/>
  <c r="R313" i="6"/>
  <c r="S313" i="6"/>
  <c r="T313" i="6"/>
  <c r="U313" i="6"/>
  <c r="R314" i="6"/>
  <c r="S314" i="6"/>
  <c r="T314" i="6"/>
  <c r="U314" i="6"/>
  <c r="R315" i="6"/>
  <c r="S315" i="6"/>
  <c r="T315" i="6"/>
  <c r="U315" i="6"/>
  <c r="R316" i="6"/>
  <c r="S316" i="6"/>
  <c r="T316" i="6"/>
  <c r="U316" i="6"/>
  <c r="R317" i="6"/>
  <c r="S317" i="6"/>
  <c r="T317" i="6"/>
  <c r="U317" i="6"/>
  <c r="R318" i="6"/>
  <c r="S318" i="6"/>
  <c r="T318" i="6"/>
  <c r="U318" i="6"/>
  <c r="R319" i="6"/>
  <c r="S319" i="6"/>
  <c r="T319" i="6"/>
  <c r="U319" i="6"/>
  <c r="R320" i="6"/>
  <c r="S320" i="6"/>
  <c r="T320" i="6"/>
  <c r="U320" i="6"/>
  <c r="R321" i="6"/>
  <c r="S321" i="6"/>
  <c r="T321" i="6"/>
  <c r="U321" i="6"/>
  <c r="R322" i="6"/>
  <c r="S322" i="6"/>
  <c r="T322" i="6"/>
  <c r="U322" i="6"/>
  <c r="R323" i="6"/>
  <c r="S323" i="6"/>
  <c r="T323" i="6"/>
  <c r="U323" i="6"/>
  <c r="R324" i="6"/>
  <c r="S324" i="6"/>
  <c r="T324" i="6"/>
  <c r="U324" i="6"/>
  <c r="R325" i="6"/>
  <c r="S325" i="6"/>
  <c r="T325" i="6"/>
  <c r="U325" i="6"/>
  <c r="R326" i="6"/>
  <c r="S326" i="6"/>
  <c r="T326" i="6"/>
  <c r="U326" i="6"/>
  <c r="R327" i="6"/>
  <c r="S327" i="6"/>
  <c r="T327" i="6"/>
  <c r="U327" i="6"/>
  <c r="R328" i="6"/>
  <c r="S328" i="6"/>
  <c r="T328" i="6"/>
  <c r="U328" i="6"/>
  <c r="R329" i="6"/>
  <c r="S329" i="6"/>
  <c r="T329" i="6"/>
  <c r="U329" i="6"/>
  <c r="R330" i="6"/>
  <c r="S330" i="6"/>
  <c r="T330" i="6"/>
  <c r="U330" i="6"/>
  <c r="R331" i="6"/>
  <c r="S331" i="6"/>
  <c r="T331" i="6"/>
  <c r="U331" i="6"/>
  <c r="R332" i="6"/>
  <c r="S332" i="6"/>
  <c r="T332" i="6"/>
  <c r="U332" i="6"/>
  <c r="R333" i="6"/>
  <c r="S333" i="6"/>
  <c r="T333" i="6"/>
  <c r="U333" i="6"/>
  <c r="R334" i="6"/>
  <c r="S334" i="6"/>
  <c r="T334" i="6"/>
  <c r="U334" i="6"/>
  <c r="R335" i="6"/>
  <c r="S335" i="6"/>
  <c r="T335" i="6"/>
  <c r="U335" i="6"/>
  <c r="R336" i="6"/>
  <c r="S336" i="6"/>
  <c r="T336" i="6"/>
  <c r="U336" i="6"/>
  <c r="R337" i="6"/>
  <c r="S337" i="6"/>
  <c r="T337" i="6"/>
  <c r="U337" i="6"/>
  <c r="R338" i="6"/>
  <c r="S338" i="6"/>
  <c r="T338" i="6"/>
  <c r="U338" i="6"/>
  <c r="R339" i="6"/>
  <c r="S339" i="6"/>
  <c r="T339" i="6"/>
  <c r="U339" i="6"/>
  <c r="R340" i="6"/>
  <c r="S340" i="6"/>
  <c r="T340" i="6"/>
  <c r="U340" i="6"/>
  <c r="R341" i="6"/>
  <c r="S341" i="6"/>
  <c r="T341" i="6"/>
  <c r="U341" i="6"/>
  <c r="R342" i="6"/>
  <c r="S342" i="6"/>
  <c r="T342" i="6"/>
  <c r="U342" i="6"/>
  <c r="R343" i="6"/>
  <c r="S343" i="6"/>
  <c r="T343" i="6"/>
  <c r="U343" i="6"/>
  <c r="R344" i="6"/>
  <c r="S344" i="6"/>
  <c r="T344" i="6"/>
  <c r="U344" i="6"/>
  <c r="R345" i="6"/>
  <c r="S345" i="6"/>
  <c r="T345" i="6"/>
  <c r="U345" i="6"/>
  <c r="R346" i="6"/>
  <c r="S346" i="6"/>
  <c r="T346" i="6"/>
  <c r="U346" i="6"/>
  <c r="R347" i="6"/>
  <c r="S347" i="6"/>
  <c r="T347" i="6"/>
  <c r="U347" i="6"/>
  <c r="R348" i="6"/>
  <c r="S348" i="6"/>
  <c r="T348" i="6"/>
  <c r="U348" i="6"/>
  <c r="R349" i="6"/>
  <c r="S349" i="6"/>
  <c r="T349" i="6"/>
  <c r="U349" i="6"/>
  <c r="R350" i="6"/>
  <c r="S350" i="6"/>
  <c r="T350" i="6"/>
  <c r="U350" i="6"/>
  <c r="R351" i="6"/>
  <c r="S351" i="6"/>
  <c r="T351" i="6"/>
  <c r="U351" i="6"/>
  <c r="R352" i="6"/>
  <c r="S352" i="6"/>
  <c r="T352" i="6"/>
  <c r="U352" i="6"/>
  <c r="R353" i="6"/>
  <c r="S353" i="6"/>
  <c r="T353" i="6"/>
  <c r="U353" i="6"/>
  <c r="R354" i="6"/>
  <c r="S354" i="6"/>
  <c r="T354" i="6"/>
  <c r="U354" i="6"/>
  <c r="R355" i="6"/>
  <c r="S355" i="6"/>
  <c r="T355" i="6"/>
  <c r="U355" i="6"/>
  <c r="R356" i="6"/>
  <c r="S356" i="6"/>
  <c r="T356" i="6"/>
  <c r="U356" i="6"/>
  <c r="R357" i="6"/>
  <c r="S357" i="6"/>
  <c r="T357" i="6"/>
  <c r="U357" i="6"/>
  <c r="R358" i="6"/>
  <c r="S358" i="6"/>
  <c r="T358" i="6"/>
  <c r="U358" i="6"/>
  <c r="R359" i="6"/>
  <c r="S359" i="6"/>
  <c r="T359" i="6"/>
  <c r="U359" i="6"/>
  <c r="R360" i="6"/>
  <c r="S360" i="6"/>
  <c r="T360" i="6"/>
  <c r="U360" i="6"/>
  <c r="R361" i="6"/>
  <c r="S361" i="6"/>
  <c r="T361" i="6"/>
  <c r="U361" i="6"/>
  <c r="R362" i="6"/>
  <c r="S362" i="6"/>
  <c r="T362" i="6"/>
  <c r="U362" i="6"/>
  <c r="R363" i="6"/>
  <c r="S363" i="6"/>
  <c r="T363" i="6"/>
  <c r="U363" i="6"/>
  <c r="R364" i="6"/>
  <c r="S364" i="6"/>
  <c r="T364" i="6"/>
  <c r="U364" i="6"/>
  <c r="R365" i="6"/>
  <c r="S365" i="6"/>
  <c r="T365" i="6"/>
  <c r="U365" i="6"/>
  <c r="R366" i="6"/>
  <c r="S366" i="6"/>
  <c r="T366" i="6"/>
  <c r="U366" i="6"/>
  <c r="R367" i="6"/>
  <c r="S367" i="6"/>
  <c r="T367" i="6"/>
  <c r="U367" i="6"/>
  <c r="R368" i="6"/>
  <c r="S368" i="6"/>
  <c r="T368" i="6"/>
  <c r="U368" i="6"/>
  <c r="R369" i="6"/>
  <c r="S369" i="6"/>
  <c r="T369" i="6"/>
  <c r="U369" i="6"/>
  <c r="R370" i="6"/>
  <c r="S370" i="6"/>
  <c r="T370" i="6"/>
  <c r="U370" i="6"/>
  <c r="R371" i="6"/>
  <c r="S371" i="6"/>
  <c r="T371" i="6"/>
  <c r="U371" i="6"/>
  <c r="R372" i="6"/>
  <c r="S372" i="6"/>
  <c r="T372" i="6"/>
  <c r="U372" i="6"/>
  <c r="R373" i="6"/>
  <c r="S373" i="6"/>
  <c r="T373" i="6"/>
  <c r="U373" i="6"/>
  <c r="R374" i="6"/>
  <c r="S374" i="6"/>
  <c r="T374" i="6"/>
  <c r="U374" i="6"/>
  <c r="R375" i="6"/>
  <c r="S375" i="6"/>
  <c r="T375" i="6"/>
  <c r="U375" i="6"/>
  <c r="R376" i="6"/>
  <c r="S376" i="6"/>
  <c r="T376" i="6"/>
  <c r="U376" i="6"/>
  <c r="R377" i="6"/>
  <c r="S377" i="6"/>
  <c r="T377" i="6"/>
  <c r="U377" i="6"/>
  <c r="R378" i="6"/>
  <c r="S378" i="6"/>
  <c r="T378" i="6"/>
  <c r="U378" i="6"/>
  <c r="R379" i="6"/>
  <c r="S379" i="6"/>
  <c r="T379" i="6"/>
  <c r="U379" i="6"/>
  <c r="R380" i="6"/>
  <c r="S380" i="6"/>
  <c r="T380" i="6"/>
  <c r="U380" i="6"/>
  <c r="R381" i="6"/>
  <c r="S381" i="6"/>
  <c r="T381" i="6"/>
  <c r="U381" i="6"/>
  <c r="R382" i="6"/>
  <c r="S382" i="6"/>
  <c r="T382" i="6"/>
  <c r="U382" i="6"/>
  <c r="R383" i="6"/>
  <c r="S383" i="6"/>
  <c r="T383" i="6"/>
  <c r="U383" i="6"/>
  <c r="R384" i="6"/>
  <c r="S384" i="6"/>
  <c r="T384" i="6"/>
  <c r="U384" i="6"/>
  <c r="R385" i="6"/>
  <c r="S385" i="6"/>
  <c r="T385" i="6"/>
  <c r="U385" i="6"/>
  <c r="R386" i="6"/>
  <c r="S386" i="6"/>
  <c r="T386" i="6"/>
  <c r="U386" i="6"/>
  <c r="R387" i="6"/>
  <c r="S387" i="6"/>
  <c r="T387" i="6"/>
  <c r="U387" i="6"/>
  <c r="R388" i="6"/>
  <c r="S388" i="6"/>
  <c r="T388" i="6"/>
  <c r="U388" i="6"/>
  <c r="R389" i="6"/>
  <c r="S389" i="6"/>
  <c r="T389" i="6"/>
  <c r="U389" i="6"/>
  <c r="R390" i="6"/>
  <c r="S390" i="6"/>
  <c r="T390" i="6"/>
  <c r="U390" i="6"/>
  <c r="R391" i="6"/>
  <c r="S391" i="6"/>
  <c r="T391" i="6"/>
  <c r="U391" i="6"/>
  <c r="R392" i="6"/>
  <c r="S392" i="6"/>
  <c r="T392" i="6"/>
  <c r="U392" i="6"/>
  <c r="R393" i="6"/>
  <c r="S393" i="6"/>
  <c r="T393" i="6"/>
  <c r="U393" i="6"/>
  <c r="R394" i="6"/>
  <c r="S394" i="6"/>
  <c r="T394" i="6"/>
  <c r="U394" i="6"/>
  <c r="R395" i="6"/>
  <c r="S395" i="6"/>
  <c r="T395" i="6"/>
  <c r="U395" i="6"/>
  <c r="R396" i="6"/>
  <c r="S396" i="6"/>
  <c r="T396" i="6"/>
  <c r="U396" i="6"/>
  <c r="R397" i="6"/>
  <c r="S397" i="6"/>
  <c r="T397" i="6"/>
  <c r="U397" i="6"/>
  <c r="R398" i="6"/>
  <c r="S398" i="6"/>
  <c r="T398" i="6"/>
  <c r="U398" i="6"/>
  <c r="R399" i="6"/>
  <c r="S399" i="6"/>
  <c r="T399" i="6"/>
  <c r="U399" i="6"/>
  <c r="R400" i="6"/>
  <c r="S400" i="6"/>
  <c r="T400" i="6"/>
  <c r="U400" i="6"/>
  <c r="R401" i="6"/>
  <c r="S401" i="6"/>
  <c r="T401" i="6"/>
  <c r="U401" i="6"/>
  <c r="R402" i="6"/>
  <c r="S402" i="6"/>
  <c r="T402" i="6"/>
  <c r="U402" i="6"/>
  <c r="R403" i="6"/>
  <c r="S403" i="6"/>
  <c r="T403" i="6"/>
  <c r="U403" i="6"/>
  <c r="R404" i="6"/>
  <c r="S404" i="6"/>
  <c r="T404" i="6"/>
  <c r="U404" i="6"/>
  <c r="R405" i="6"/>
  <c r="S405" i="6"/>
  <c r="T405" i="6"/>
  <c r="U405" i="6"/>
  <c r="R406" i="6"/>
  <c r="S406" i="6"/>
  <c r="T406" i="6"/>
  <c r="U406" i="6"/>
  <c r="R407" i="6"/>
  <c r="S407" i="6"/>
  <c r="T407" i="6"/>
  <c r="U407" i="6"/>
  <c r="R408" i="6"/>
  <c r="S408" i="6"/>
  <c r="T408" i="6"/>
  <c r="U408" i="6"/>
  <c r="R409" i="6"/>
  <c r="S409" i="6"/>
  <c r="T409" i="6"/>
  <c r="U409" i="6"/>
  <c r="R410" i="6"/>
  <c r="S410" i="6"/>
  <c r="T410" i="6"/>
  <c r="U410" i="6"/>
  <c r="R411" i="6"/>
  <c r="S411" i="6"/>
  <c r="T411" i="6"/>
  <c r="U411" i="6"/>
  <c r="R412" i="6"/>
  <c r="S412" i="6"/>
  <c r="T412" i="6"/>
  <c r="U412" i="6"/>
  <c r="R413" i="6"/>
  <c r="S413" i="6"/>
  <c r="T413" i="6"/>
  <c r="U413" i="6"/>
  <c r="R414" i="6"/>
  <c r="S414" i="6"/>
  <c r="T414" i="6"/>
  <c r="U414" i="6"/>
  <c r="R415" i="6"/>
  <c r="S415" i="6"/>
  <c r="T415" i="6"/>
  <c r="U415" i="6"/>
  <c r="R416" i="6"/>
  <c r="S416" i="6"/>
  <c r="T416" i="6"/>
  <c r="U416" i="6"/>
  <c r="R417" i="6"/>
  <c r="S417" i="6"/>
  <c r="T417" i="6"/>
  <c r="U417" i="6"/>
  <c r="R418" i="6"/>
  <c r="S418" i="6"/>
  <c r="T418" i="6"/>
  <c r="U418" i="6"/>
  <c r="R419" i="6"/>
  <c r="S419" i="6"/>
  <c r="T419" i="6"/>
  <c r="U419" i="6"/>
  <c r="R420" i="6"/>
  <c r="S420" i="6"/>
  <c r="T420" i="6"/>
  <c r="U420" i="6"/>
  <c r="R421" i="6"/>
  <c r="S421" i="6"/>
  <c r="T421" i="6"/>
  <c r="U421" i="6"/>
  <c r="R422" i="6"/>
  <c r="S422" i="6"/>
  <c r="T422" i="6"/>
  <c r="U422" i="6"/>
  <c r="R423" i="6"/>
  <c r="S423" i="6"/>
  <c r="T423" i="6"/>
  <c r="U423" i="6"/>
  <c r="R424" i="6"/>
  <c r="S424" i="6"/>
  <c r="T424" i="6"/>
  <c r="U424" i="6"/>
  <c r="R425" i="6"/>
  <c r="S425" i="6"/>
  <c r="T425" i="6"/>
  <c r="U425" i="6"/>
  <c r="R426" i="6"/>
  <c r="S426" i="6"/>
  <c r="T426" i="6"/>
  <c r="U426" i="6"/>
  <c r="R427" i="6"/>
  <c r="S427" i="6"/>
  <c r="T427" i="6"/>
  <c r="U427" i="6"/>
  <c r="R428" i="6"/>
  <c r="S428" i="6"/>
  <c r="T428" i="6"/>
  <c r="U428" i="6"/>
  <c r="R429" i="6"/>
  <c r="S429" i="6"/>
  <c r="T429" i="6"/>
  <c r="U429" i="6"/>
  <c r="R430" i="6"/>
  <c r="S430" i="6"/>
  <c r="T430" i="6"/>
  <c r="U430" i="6"/>
  <c r="R431" i="6"/>
  <c r="S431" i="6"/>
  <c r="T431" i="6"/>
  <c r="U431" i="6"/>
  <c r="R432" i="6"/>
  <c r="S432" i="6"/>
  <c r="T432" i="6"/>
  <c r="U432" i="6"/>
  <c r="R433" i="6"/>
  <c r="S433" i="6"/>
  <c r="T433" i="6"/>
  <c r="U433" i="6"/>
  <c r="R434" i="6"/>
  <c r="S434" i="6"/>
  <c r="T434" i="6"/>
  <c r="U434" i="6"/>
  <c r="R435" i="6"/>
  <c r="S435" i="6"/>
  <c r="T435" i="6"/>
  <c r="U435" i="6"/>
  <c r="R436" i="6"/>
  <c r="S436" i="6"/>
  <c r="T436" i="6"/>
  <c r="U436" i="6"/>
  <c r="R437" i="6"/>
  <c r="S437" i="6"/>
  <c r="T437" i="6"/>
  <c r="U437" i="6"/>
  <c r="R438" i="6"/>
  <c r="S438" i="6"/>
  <c r="T438" i="6"/>
  <c r="U438" i="6"/>
  <c r="R439" i="6"/>
  <c r="S439" i="6"/>
  <c r="T439" i="6"/>
  <c r="U439" i="6"/>
  <c r="R440" i="6"/>
  <c r="S440" i="6"/>
  <c r="T440" i="6"/>
  <c r="U440" i="6"/>
  <c r="R441" i="6"/>
  <c r="S441" i="6"/>
  <c r="T441" i="6"/>
  <c r="U441" i="6"/>
  <c r="R442" i="6"/>
  <c r="S442" i="6"/>
  <c r="T442" i="6"/>
  <c r="U442" i="6"/>
  <c r="R443" i="6"/>
  <c r="S443" i="6"/>
  <c r="T443" i="6"/>
  <c r="U443" i="6"/>
  <c r="R444" i="6"/>
  <c r="S444" i="6"/>
  <c r="T444" i="6"/>
  <c r="U444" i="6"/>
  <c r="R445" i="6"/>
  <c r="S445" i="6"/>
  <c r="T445" i="6"/>
  <c r="U445" i="6"/>
  <c r="R446" i="6"/>
  <c r="S446" i="6"/>
  <c r="T446" i="6"/>
  <c r="U446" i="6"/>
  <c r="R447" i="6"/>
  <c r="S447" i="6"/>
  <c r="T447" i="6"/>
  <c r="U447" i="6"/>
  <c r="R448" i="6"/>
  <c r="S448" i="6"/>
  <c r="T448" i="6"/>
  <c r="U448" i="6"/>
  <c r="R449" i="6"/>
  <c r="S449" i="6"/>
  <c r="T449" i="6"/>
  <c r="U449" i="6"/>
  <c r="R450" i="6"/>
  <c r="S450" i="6"/>
  <c r="T450" i="6"/>
  <c r="U450" i="6"/>
  <c r="R451" i="6"/>
  <c r="S451" i="6"/>
  <c r="T451" i="6"/>
  <c r="U451" i="6"/>
  <c r="R452" i="6"/>
  <c r="S452" i="6"/>
  <c r="T452" i="6"/>
  <c r="U452" i="6"/>
  <c r="R453" i="6"/>
  <c r="S453" i="6"/>
  <c r="T453" i="6"/>
  <c r="U453" i="6"/>
  <c r="R454" i="6"/>
  <c r="S454" i="6"/>
  <c r="T454" i="6"/>
  <c r="U454" i="6"/>
  <c r="R455" i="6"/>
  <c r="S455" i="6"/>
  <c r="T455" i="6"/>
  <c r="U455" i="6"/>
  <c r="R456" i="6"/>
  <c r="S456" i="6"/>
  <c r="T456" i="6"/>
  <c r="U456" i="6"/>
  <c r="R457" i="6"/>
  <c r="S457" i="6"/>
  <c r="T457" i="6"/>
  <c r="U457" i="6"/>
  <c r="R458" i="6"/>
  <c r="S458" i="6"/>
  <c r="T458" i="6"/>
  <c r="U458" i="6"/>
  <c r="R459" i="6"/>
  <c r="S459" i="6"/>
  <c r="T459" i="6"/>
  <c r="U459" i="6"/>
  <c r="R460" i="6"/>
  <c r="S460" i="6"/>
  <c r="T460" i="6"/>
  <c r="U460" i="6"/>
  <c r="R461" i="6"/>
  <c r="S461" i="6"/>
  <c r="T461" i="6"/>
  <c r="U461" i="6"/>
  <c r="R462" i="6"/>
  <c r="S462" i="6"/>
  <c r="T462" i="6"/>
  <c r="U462" i="6"/>
  <c r="R463" i="6"/>
  <c r="S463" i="6"/>
  <c r="T463" i="6"/>
  <c r="U463" i="6"/>
  <c r="R464" i="6"/>
  <c r="S464" i="6"/>
  <c r="T464" i="6"/>
  <c r="U464" i="6"/>
  <c r="R465" i="6"/>
  <c r="S465" i="6"/>
  <c r="T465" i="6"/>
  <c r="U465" i="6"/>
  <c r="R466" i="6"/>
  <c r="S466" i="6"/>
  <c r="T466" i="6"/>
  <c r="U466" i="6"/>
  <c r="R467" i="6"/>
  <c r="S467" i="6"/>
  <c r="T467" i="6"/>
  <c r="U467" i="6"/>
  <c r="R468" i="6"/>
  <c r="S468" i="6"/>
  <c r="T468" i="6"/>
  <c r="U468" i="6"/>
  <c r="R469" i="6"/>
  <c r="S469" i="6"/>
  <c r="T469" i="6"/>
  <c r="U469" i="6"/>
  <c r="R470" i="6"/>
  <c r="S470" i="6"/>
  <c r="T470" i="6"/>
  <c r="U470" i="6"/>
  <c r="R471" i="6"/>
  <c r="S471" i="6"/>
  <c r="T471" i="6"/>
  <c r="U471" i="6"/>
  <c r="R472" i="6"/>
  <c r="S472" i="6"/>
  <c r="T472" i="6"/>
  <c r="U472" i="6"/>
  <c r="R473" i="6"/>
  <c r="S473" i="6"/>
  <c r="T473" i="6"/>
  <c r="U473" i="6"/>
  <c r="R474" i="6"/>
  <c r="S474" i="6"/>
  <c r="T474" i="6"/>
  <c r="U474" i="6"/>
  <c r="R475" i="6"/>
  <c r="S475" i="6"/>
  <c r="T475" i="6"/>
  <c r="U475" i="6"/>
  <c r="R476" i="6"/>
  <c r="S476" i="6"/>
  <c r="T476" i="6"/>
  <c r="U476" i="6"/>
  <c r="R477" i="6"/>
  <c r="S477" i="6"/>
  <c r="T477" i="6"/>
  <c r="U477" i="6"/>
  <c r="R478" i="6"/>
  <c r="S478" i="6"/>
  <c r="T478" i="6"/>
  <c r="U478" i="6"/>
  <c r="R479" i="6"/>
  <c r="S479" i="6"/>
  <c r="T479" i="6"/>
  <c r="U479" i="6"/>
  <c r="R480" i="6"/>
  <c r="S480" i="6"/>
  <c r="T480" i="6"/>
  <c r="U480" i="6"/>
  <c r="R481" i="6"/>
  <c r="S481" i="6"/>
  <c r="T481" i="6"/>
  <c r="U481" i="6"/>
  <c r="R482" i="6"/>
  <c r="S482" i="6"/>
  <c r="T482" i="6"/>
  <c r="U482" i="6"/>
  <c r="R483" i="6"/>
  <c r="S483" i="6"/>
  <c r="T483" i="6"/>
  <c r="U483" i="6"/>
  <c r="R484" i="6"/>
  <c r="S484" i="6"/>
  <c r="T484" i="6"/>
  <c r="U484" i="6"/>
  <c r="R485" i="6"/>
  <c r="S485" i="6"/>
  <c r="T485" i="6"/>
  <c r="U485" i="6"/>
  <c r="R486" i="6"/>
  <c r="S486" i="6"/>
  <c r="T486" i="6"/>
  <c r="U486" i="6"/>
  <c r="R487" i="6"/>
  <c r="S487" i="6"/>
  <c r="T487" i="6"/>
  <c r="U487" i="6"/>
  <c r="R488" i="6"/>
  <c r="S488" i="6"/>
  <c r="T488" i="6"/>
  <c r="U488" i="6"/>
  <c r="R489" i="6"/>
  <c r="S489" i="6"/>
  <c r="T489" i="6"/>
  <c r="U489" i="6"/>
  <c r="R490" i="6"/>
  <c r="S490" i="6"/>
  <c r="T490" i="6"/>
  <c r="U490" i="6"/>
  <c r="R491" i="6"/>
  <c r="S491" i="6"/>
  <c r="T491" i="6"/>
  <c r="U491" i="6"/>
  <c r="R492" i="6"/>
  <c r="S492" i="6"/>
  <c r="T492" i="6"/>
  <c r="U492" i="6"/>
  <c r="R493" i="6"/>
  <c r="S493" i="6"/>
  <c r="T493" i="6"/>
  <c r="U493" i="6"/>
  <c r="U3" i="6"/>
  <c r="T3" i="6"/>
  <c r="S3" i="6"/>
  <c r="R3" i="6"/>
</calcChain>
</file>

<file path=xl/sharedStrings.xml><?xml version="1.0" encoding="utf-8"?>
<sst xmlns="http://schemas.openxmlformats.org/spreadsheetml/2006/main" count="515" uniqueCount="506">
  <si>
    <t>NOC2L</t>
  </si>
  <si>
    <t>MYL6</t>
  </si>
  <si>
    <t>BRD1</t>
  </si>
  <si>
    <t>ATP5F1C</t>
  </si>
  <si>
    <t>CGNL1</t>
  </si>
  <si>
    <t>ADAT2</t>
  </si>
  <si>
    <t>UTS2B</t>
  </si>
  <si>
    <t>UBC</t>
  </si>
  <si>
    <t>RREB1</t>
  </si>
  <si>
    <t>ATF7IP2</t>
  </si>
  <si>
    <t>ZRANB2</t>
  </si>
  <si>
    <t>DSG1</t>
  </si>
  <si>
    <t>CYTH3</t>
  </si>
  <si>
    <t>CYTH2</t>
  </si>
  <si>
    <t>COL9A2</t>
  </si>
  <si>
    <t>CNPY3</t>
  </si>
  <si>
    <t>BAHCC1</t>
  </si>
  <si>
    <t>CCT7</t>
  </si>
  <si>
    <t>TUBA3E</t>
  </si>
  <si>
    <t>TUBA3C</t>
  </si>
  <si>
    <t>TUBA3D</t>
  </si>
  <si>
    <t>STIP1</t>
  </si>
  <si>
    <t>ZGRF1</t>
  </si>
  <si>
    <t>YME1L1</t>
  </si>
  <si>
    <t>CSE1L</t>
  </si>
  <si>
    <t>TLR3</t>
  </si>
  <si>
    <t>WNK3</t>
  </si>
  <si>
    <t>WLS</t>
  </si>
  <si>
    <t>WDR87</t>
  </si>
  <si>
    <t>TRIM28</t>
  </si>
  <si>
    <t>TXN</t>
  </si>
  <si>
    <t>TEX9</t>
  </si>
  <si>
    <t>CCT6A</t>
  </si>
  <si>
    <t>CCT6B</t>
  </si>
  <si>
    <t>CCT8</t>
  </si>
  <si>
    <t>CCT3</t>
  </si>
  <si>
    <t>CCT5</t>
  </si>
  <si>
    <t>CCT4</t>
  </si>
  <si>
    <t>CCT2</t>
  </si>
  <si>
    <t>USP48</t>
  </si>
  <si>
    <t>USP22</t>
  </si>
  <si>
    <t>USP15</t>
  </si>
  <si>
    <t>TUBA8</t>
  </si>
  <si>
    <t>TUBA4A</t>
  </si>
  <si>
    <t>TUBA1B</t>
  </si>
  <si>
    <t>TUBA1A</t>
  </si>
  <si>
    <t>TTC17</t>
  </si>
  <si>
    <t>TRPV3</t>
  </si>
  <si>
    <t>ZNF181</t>
  </si>
  <si>
    <t>WDR27</t>
  </si>
  <si>
    <t>WBP4</t>
  </si>
  <si>
    <t>VPS39</t>
  </si>
  <si>
    <t>VPS13C</t>
  </si>
  <si>
    <t>VDAC3</t>
  </si>
  <si>
    <t>VDAC2</t>
  </si>
  <si>
    <t>TAF1A</t>
  </si>
  <si>
    <t>TC2N</t>
  </si>
  <si>
    <t>WARS1</t>
  </si>
  <si>
    <t>SYT4</t>
  </si>
  <si>
    <t>NARS1</t>
  </si>
  <si>
    <t>STRAP</t>
  </si>
  <si>
    <t>STAM2</t>
  </si>
  <si>
    <t>TOMM40</t>
  </si>
  <si>
    <t>TMTC3</t>
  </si>
  <si>
    <t>TMEM72</t>
  </si>
  <si>
    <t>SMN1</t>
  </si>
  <si>
    <t>SMCHD1</t>
  </si>
  <si>
    <t>SNRPD3</t>
  </si>
  <si>
    <t>SNRPD2</t>
  </si>
  <si>
    <t>STK38L</t>
  </si>
  <si>
    <t>SSR1</t>
  </si>
  <si>
    <t>SRSF1</t>
  </si>
  <si>
    <t>SRP68</t>
  </si>
  <si>
    <t>SRCIN1</t>
  </si>
  <si>
    <t>SRBD1</t>
  </si>
  <si>
    <t>SH3GL3</t>
  </si>
  <si>
    <t>SFPQ</t>
  </si>
  <si>
    <t>SEPSECS</t>
  </si>
  <si>
    <t>SERPINB8</t>
  </si>
  <si>
    <t>SERPINB5</t>
  </si>
  <si>
    <t>SOX6</t>
  </si>
  <si>
    <t>SOX5</t>
  </si>
  <si>
    <t>SON</t>
  </si>
  <si>
    <t>SLFN12L</t>
  </si>
  <si>
    <t>SDE2</t>
  </si>
  <si>
    <t>RUVBL1</t>
  </si>
  <si>
    <t>SNRNP70</t>
  </si>
  <si>
    <t>RPS3</t>
  </si>
  <si>
    <t>RPS24</t>
  </si>
  <si>
    <t>RPS20</t>
  </si>
  <si>
    <t>HNRNPA1</t>
  </si>
  <si>
    <t>TRIM21</t>
  </si>
  <si>
    <t>RNF213</t>
  </si>
  <si>
    <t>RPLP0</t>
  </si>
  <si>
    <t>RPL31</t>
  </si>
  <si>
    <t>RPL28</t>
  </si>
  <si>
    <t>RPL18</t>
  </si>
  <si>
    <t>RPL17</t>
  </si>
  <si>
    <t>INPP5J</t>
  </si>
  <si>
    <t>RFX7</t>
  </si>
  <si>
    <t>PGK1</t>
  </si>
  <si>
    <t>RAD23A</t>
  </si>
  <si>
    <t>RBM10</t>
  </si>
  <si>
    <t>RBBP6</t>
  </si>
  <si>
    <t>RAB28</t>
  </si>
  <si>
    <t>PSMA7</t>
  </si>
  <si>
    <t>PSMA6</t>
  </si>
  <si>
    <t>PSMA3</t>
  </si>
  <si>
    <t>PSMA1</t>
  </si>
  <si>
    <t>PRR12</t>
  </si>
  <si>
    <t>PRPS2</t>
  </si>
  <si>
    <t>PRPS1</t>
  </si>
  <si>
    <t>PRPF31</t>
  </si>
  <si>
    <t>PRKDC</t>
  </si>
  <si>
    <t>PTGR1</t>
  </si>
  <si>
    <t>PTBP3</t>
  </si>
  <si>
    <t>PTBP2</t>
  </si>
  <si>
    <t>PTBP1</t>
  </si>
  <si>
    <t>PSMD1</t>
  </si>
  <si>
    <t>PSMD11</t>
  </si>
  <si>
    <t>PODXL</t>
  </si>
  <si>
    <t>PMFBP1</t>
  </si>
  <si>
    <t>NEFH</t>
  </si>
  <si>
    <t>PEX19</t>
  </si>
  <si>
    <t>NEB</t>
  </si>
  <si>
    <t>NCOA3</t>
  </si>
  <si>
    <t>NCLN</t>
  </si>
  <si>
    <t>NUP188</t>
  </si>
  <si>
    <t>PCNT</t>
  </si>
  <si>
    <t>PCDHGC3</t>
  </si>
  <si>
    <t>PCDHGA10</t>
  </si>
  <si>
    <t>NPM1</t>
  </si>
  <si>
    <t>NAP1L4</t>
  </si>
  <si>
    <t>NAP1L1</t>
  </si>
  <si>
    <t>NOP2</t>
  </si>
  <si>
    <t>NONO</t>
  </si>
  <si>
    <t>NKRF</t>
  </si>
  <si>
    <t>SERBP1</t>
  </si>
  <si>
    <t>PABPC4</t>
  </si>
  <si>
    <t>PABPC1</t>
  </si>
  <si>
    <t>PPP2R3A</t>
  </si>
  <si>
    <t>OTUD4</t>
  </si>
  <si>
    <t>NUMA1</t>
  </si>
  <si>
    <t>MYBPC1</t>
  </si>
  <si>
    <t>MYH9</t>
  </si>
  <si>
    <t>MYBL1</t>
  </si>
  <si>
    <t>MTMR14</t>
  </si>
  <si>
    <t>CDC42BPA</t>
  </si>
  <si>
    <t>MAVS</t>
  </si>
  <si>
    <t>MADD</t>
  </si>
  <si>
    <t>LZTS1</t>
  </si>
  <si>
    <t>LYST</t>
  </si>
  <si>
    <t>L3MBTL4</t>
  </si>
  <si>
    <t>PPFIA2</t>
  </si>
  <si>
    <t>LRIG3</t>
  </si>
  <si>
    <t>KTN1</t>
  </si>
  <si>
    <t>PKM</t>
  </si>
  <si>
    <t>PRPSAP2</t>
  </si>
  <si>
    <t>PRPSAP1</t>
  </si>
  <si>
    <t>MINK1</t>
  </si>
  <si>
    <t>METTL6</t>
  </si>
  <si>
    <t>MED26</t>
  </si>
  <si>
    <t>MED24</t>
  </si>
  <si>
    <t>IGSF1</t>
  </si>
  <si>
    <t>EIF5A</t>
  </si>
  <si>
    <t>KMT2C</t>
  </si>
  <si>
    <t>EIF4B</t>
  </si>
  <si>
    <t>IFT172</t>
  </si>
  <si>
    <t>HAUS3</t>
  </si>
  <si>
    <t>KIF19</t>
  </si>
  <si>
    <t>KIF15</t>
  </si>
  <si>
    <t>MKI67</t>
  </si>
  <si>
    <t>HUWE1</t>
  </si>
  <si>
    <t>KHDRBS1</t>
  </si>
  <si>
    <t>HSPA8</t>
  </si>
  <si>
    <t>HSPA4</t>
  </si>
  <si>
    <t>HSP90AA1</t>
  </si>
  <si>
    <t>HSPA1A</t>
  </si>
  <si>
    <t>HSPH1</t>
  </si>
  <si>
    <t>HOMER2</t>
  </si>
  <si>
    <t>HNRNPU</t>
  </si>
  <si>
    <t>SYNCRIP</t>
  </si>
  <si>
    <t>HNRNPM</t>
  </si>
  <si>
    <t>HNRNPK</t>
  </si>
  <si>
    <t>HNRNPD</t>
  </si>
  <si>
    <t>IL37</t>
  </si>
  <si>
    <t>KALRN</t>
  </si>
  <si>
    <t>GSN</t>
  </si>
  <si>
    <t>FANCI</t>
  </si>
  <si>
    <t>FAM13B</t>
  </si>
  <si>
    <t>FAM161A</t>
  </si>
  <si>
    <t>FUS</t>
  </si>
  <si>
    <t>EIF3M</t>
  </si>
  <si>
    <t>EIF3L</t>
  </si>
  <si>
    <t>GASK1B</t>
  </si>
  <si>
    <t>EIF3D</t>
  </si>
  <si>
    <t>EIF3B</t>
  </si>
  <si>
    <t>EIF3A</t>
  </si>
  <si>
    <t>DDX3Y</t>
  </si>
  <si>
    <t>DDX3X</t>
  </si>
  <si>
    <t>DCTN2</t>
  </si>
  <si>
    <t>ETFA</t>
  </si>
  <si>
    <t>EEF1G</t>
  </si>
  <si>
    <t>EEF1D</t>
  </si>
  <si>
    <t>FNBP1</t>
  </si>
  <si>
    <t>FLNA</t>
  </si>
  <si>
    <t>CYTH1</t>
  </si>
  <si>
    <t>CATSPERB</t>
  </si>
  <si>
    <t>DTWD1</t>
  </si>
  <si>
    <t>FCGR2B</t>
  </si>
  <si>
    <t>EPHA3</t>
  </si>
  <si>
    <t>GPS1</t>
  </si>
  <si>
    <t>CHID1</t>
  </si>
  <si>
    <t>HSPD1</t>
  </si>
  <si>
    <t>CFTR</t>
  </si>
  <si>
    <t>ARK2N</t>
  </si>
  <si>
    <t>CFAP69</t>
  </si>
  <si>
    <t>CPSF7</t>
  </si>
  <si>
    <t>CNK3/IPCEF1</t>
  </si>
  <si>
    <t>CAMTA1</t>
  </si>
  <si>
    <t>AP3B2</t>
  </si>
  <si>
    <t>PRMT5</t>
  </si>
  <si>
    <t>CCDC42</t>
  </si>
  <si>
    <t>CCAR1</t>
  </si>
  <si>
    <t>CCDC150</t>
  </si>
  <si>
    <t>ALB</t>
  </si>
  <si>
    <t>AIDA</t>
  </si>
  <si>
    <t>AHNAK2</t>
  </si>
  <si>
    <t>CAMSAP2</t>
  </si>
  <si>
    <t>CDH23</t>
  </si>
  <si>
    <t>CACNB2</t>
  </si>
  <si>
    <t>BARGIN</t>
  </si>
  <si>
    <t>BCLAF1</t>
  </si>
  <si>
    <t>BAZ2A</t>
  </si>
  <si>
    <t>BAG2</t>
  </si>
  <si>
    <t>SLC4A2</t>
  </si>
  <si>
    <t>ATP5F1A</t>
  </si>
  <si>
    <t>ACTG2</t>
  </si>
  <si>
    <t>ABCD3</t>
  </si>
  <si>
    <t>SH3BP1</t>
  </si>
  <si>
    <t>YWHAE</t>
  </si>
  <si>
    <t>TOB1</t>
  </si>
  <si>
    <t>TAF3</t>
  </si>
  <si>
    <t>TCP1</t>
  </si>
  <si>
    <t>SUZ12</t>
  </si>
  <si>
    <t>RPS4Y2</t>
  </si>
  <si>
    <t>RPS4Y1</t>
  </si>
  <si>
    <t>RPS4X</t>
  </si>
  <si>
    <t>RPS27L</t>
  </si>
  <si>
    <t>RPL24</t>
  </si>
  <si>
    <t>RPL22</t>
  </si>
  <si>
    <t>RPL13</t>
  </si>
  <si>
    <t>RBM5</t>
  </si>
  <si>
    <t>PSMB7</t>
  </si>
  <si>
    <t>PPIL2</t>
  </si>
  <si>
    <t>PHB1</t>
  </si>
  <si>
    <t>PARP1</t>
  </si>
  <si>
    <t>HAVCR1</t>
  </si>
  <si>
    <t>GANC</t>
  </si>
  <si>
    <t>HTRA1</t>
  </si>
  <si>
    <t>HSPA1B</t>
  </si>
  <si>
    <t>H4C1</t>
  </si>
  <si>
    <t>GOLPH3</t>
  </si>
  <si>
    <t>GALNT17</t>
  </si>
  <si>
    <t>FAM200B</t>
  </si>
  <si>
    <t>EEF1A1</t>
  </si>
  <si>
    <t>ZSWIM6</t>
  </si>
  <si>
    <t>UBB</t>
  </si>
  <si>
    <t>H2AC21</t>
  </si>
  <si>
    <t>EEF1B2</t>
  </si>
  <si>
    <t>H1-2</t>
  </si>
  <si>
    <t>GP5</t>
  </si>
  <si>
    <t>ERH</t>
  </si>
  <si>
    <t>RIOK1</t>
  </si>
  <si>
    <t>POTEJ</t>
  </si>
  <si>
    <t>POTEI</t>
  </si>
  <si>
    <t>PHB2</t>
  </si>
  <si>
    <t>OBI1</t>
  </si>
  <si>
    <t>ATP5PO</t>
  </si>
  <si>
    <t>ALPK3</t>
  </si>
  <si>
    <t>ALPK2</t>
  </si>
  <si>
    <t>LCN1P1</t>
  </si>
  <si>
    <t>ATP5PB</t>
  </si>
  <si>
    <t>PHYKPL</t>
  </si>
  <si>
    <t>PROX1</t>
  </si>
  <si>
    <t>PLK1</t>
  </si>
  <si>
    <t>MAN1C1</t>
  </si>
  <si>
    <t>DCUN1D1</t>
  </si>
  <si>
    <t>RPL19</t>
  </si>
  <si>
    <t>RPL10</t>
  </si>
  <si>
    <t>RAN</t>
  </si>
  <si>
    <t>IVNS1ABP</t>
  </si>
  <si>
    <t>IMPDH2</t>
  </si>
  <si>
    <t>EIF2S3</t>
  </si>
  <si>
    <t>HSPA2</t>
  </si>
  <si>
    <t>H1-1</t>
  </si>
  <si>
    <t>GRPEL1</t>
  </si>
  <si>
    <t>ZNF804A</t>
  </si>
  <si>
    <t>SPIN3</t>
  </si>
  <si>
    <t>SPIN1</t>
  </si>
  <si>
    <t>RPS17</t>
  </si>
  <si>
    <t>RPS11</t>
  </si>
  <si>
    <t>RPL7A</t>
  </si>
  <si>
    <t>RPL7</t>
  </si>
  <si>
    <t>RPL23</t>
  </si>
  <si>
    <t>PSMB1</t>
  </si>
  <si>
    <t>PPIL4</t>
  </si>
  <si>
    <t>NCL</t>
  </si>
  <si>
    <t>MUC13</t>
  </si>
  <si>
    <t>HSPA1L</t>
  </si>
  <si>
    <t>ADNP2</t>
  </si>
  <si>
    <t>RPL6</t>
  </si>
  <si>
    <t>RPL26L1</t>
  </si>
  <si>
    <t>RPL23A</t>
  </si>
  <si>
    <t>RPS10</t>
  </si>
  <si>
    <t>RACK1</t>
  </si>
  <si>
    <t>PPIA</t>
  </si>
  <si>
    <t>NR1D2</t>
  </si>
  <si>
    <t>H1-3</t>
  </si>
  <si>
    <t>HSPA9</t>
  </si>
  <si>
    <t>GDI2</t>
  </si>
  <si>
    <t>HSP90B1</t>
  </si>
  <si>
    <t>DKC1</t>
  </si>
  <si>
    <t>CNKSR3</t>
  </si>
  <si>
    <t>CDHR2</t>
  </si>
  <si>
    <t>CARD11</t>
  </si>
  <si>
    <t>RPS8</t>
  </si>
  <si>
    <t>RPS2</t>
  </si>
  <si>
    <t>RPS25</t>
  </si>
  <si>
    <t>PRP4K</t>
  </si>
  <si>
    <t>ACTA1</t>
  </si>
  <si>
    <t>FCGRT</t>
  </si>
  <si>
    <t>CEP290</t>
  </si>
  <si>
    <t>DDX20</t>
  </si>
  <si>
    <t>ADAMTS3</t>
  </si>
  <si>
    <t>BOLA2</t>
  </si>
  <si>
    <t>TUBB4B</t>
  </si>
  <si>
    <t>RPS23</t>
  </si>
  <si>
    <t>RPS18</t>
  </si>
  <si>
    <t>RPS19</t>
  </si>
  <si>
    <t>RPL5</t>
  </si>
  <si>
    <t>RPL21</t>
  </si>
  <si>
    <t>PDX1</t>
  </si>
  <si>
    <t>IL1RL1</t>
  </si>
  <si>
    <t>EIF5AL1</t>
  </si>
  <si>
    <t>EIF4A1</t>
  </si>
  <si>
    <t>XRCC5</t>
  </si>
  <si>
    <t>UBA52</t>
  </si>
  <si>
    <t>RPL13A</t>
  </si>
  <si>
    <t>RPS27</t>
  </si>
  <si>
    <t>RPS16</t>
  </si>
  <si>
    <t>PDPR</t>
  </si>
  <si>
    <t>DNAJA2</t>
  </si>
  <si>
    <t>MKRN4P</t>
  </si>
  <si>
    <t>CDC7</t>
  </si>
  <si>
    <t>CCDC180</t>
  </si>
  <si>
    <t>CCDC174</t>
  </si>
  <si>
    <t>MRPL46</t>
  </si>
  <si>
    <t>RAD23B</t>
  </si>
  <si>
    <t>RECK</t>
  </si>
  <si>
    <t>PTS</t>
  </si>
  <si>
    <t>PSMD12</t>
  </si>
  <si>
    <t>PRDX2</t>
  </si>
  <si>
    <t>PRDX1</t>
  </si>
  <si>
    <t>OTOGL</t>
  </si>
  <si>
    <t>F8</t>
  </si>
  <si>
    <t>DRC12</t>
  </si>
  <si>
    <t>CIBAR2</t>
  </si>
  <si>
    <t>HSPA5</t>
  </si>
  <si>
    <t>ATP5F1B</t>
  </si>
  <si>
    <t>ACTB</t>
  </si>
  <si>
    <t>RPSA</t>
  </si>
  <si>
    <t>RPS7</t>
  </si>
  <si>
    <t>RPS9</t>
  </si>
  <si>
    <t>CLCA1</t>
  </si>
  <si>
    <t>POTEKP</t>
  </si>
  <si>
    <t>ACTBL2</t>
  </si>
  <si>
    <t>ACTA2</t>
  </si>
  <si>
    <t>VDAC1</t>
  </si>
  <si>
    <t>UBL4A</t>
  </si>
  <si>
    <t>RPS5</t>
  </si>
  <si>
    <t>RPS21</t>
  </si>
  <si>
    <t>RPS15</t>
  </si>
  <si>
    <t>RPS15A</t>
  </si>
  <si>
    <t>RPS13</t>
  </si>
  <si>
    <t>RPL4</t>
  </si>
  <si>
    <t>RPL3</t>
  </si>
  <si>
    <t>RPL29</t>
  </si>
  <si>
    <t>TEX15</t>
  </si>
  <si>
    <t>TUBB2B</t>
  </si>
  <si>
    <t>TUBB2A</t>
  </si>
  <si>
    <t>RPL35</t>
  </si>
  <si>
    <t>RPL26</t>
  </si>
  <si>
    <t>MEIKIN</t>
  </si>
  <si>
    <t>EIF3F</t>
  </si>
  <si>
    <t>POTEF</t>
  </si>
  <si>
    <t>POTEE</t>
  </si>
  <si>
    <t>RPL27A</t>
  </si>
  <si>
    <t>RPL12</t>
  </si>
  <si>
    <t>WDR77</t>
  </si>
  <si>
    <t>IGF1R</t>
  </si>
  <si>
    <t>SLC25A16</t>
  </si>
  <si>
    <t>G2E3</t>
  </si>
  <si>
    <t>CCDC195</t>
  </si>
  <si>
    <t>CCDC115</t>
  </si>
  <si>
    <t>C1QBP</t>
  </si>
  <si>
    <t>SRP9</t>
  </si>
  <si>
    <t>SPOPL</t>
  </si>
  <si>
    <t>TRDN</t>
  </si>
  <si>
    <t>ALYREF</t>
  </si>
  <si>
    <t>EPRS1</t>
  </si>
  <si>
    <t>EIF5A2</t>
  </si>
  <si>
    <t>HSP90AB4P</t>
  </si>
  <si>
    <t>HSP90AB3P</t>
  </si>
  <si>
    <t>HSP90AB2P</t>
  </si>
  <si>
    <t>ZNF432</t>
  </si>
  <si>
    <t>HSPA6</t>
  </si>
  <si>
    <t>CKAP4</t>
  </si>
  <si>
    <t>ZNF575</t>
  </si>
  <si>
    <t>SMC1A</t>
  </si>
  <si>
    <t>RPLP0P6</t>
  </si>
  <si>
    <t>PSMA4</t>
  </si>
  <si>
    <t>PPIAL4H</t>
  </si>
  <si>
    <t>PPIAL4G</t>
  </si>
  <si>
    <t>PPIAL4F</t>
  </si>
  <si>
    <t>PPIAL4E</t>
  </si>
  <si>
    <t>PPIAL4D</t>
  </si>
  <si>
    <t>PPIAL4C</t>
  </si>
  <si>
    <t>PPIAL4A</t>
  </si>
  <si>
    <t>NIPBL</t>
  </si>
  <si>
    <t>NACA</t>
  </si>
  <si>
    <t>GCG</t>
  </si>
  <si>
    <t>EIF3I</t>
  </si>
  <si>
    <t>EEF1A1P5</t>
  </si>
  <si>
    <t>EEF1A2</t>
  </si>
  <si>
    <t>TUBB</t>
  </si>
  <si>
    <t>STK38</t>
  </si>
  <si>
    <t>PLEKHH1</t>
  </si>
  <si>
    <t>EIF3H</t>
  </si>
  <si>
    <t>ZMYND19</t>
  </si>
  <si>
    <t>TMC1</t>
  </si>
  <si>
    <t>SF3B1</t>
  </si>
  <si>
    <t>SLC38A10</t>
  </si>
  <si>
    <t>RSRC2</t>
  </si>
  <si>
    <t>RSPRY1</t>
  </si>
  <si>
    <t>RPS12</t>
  </si>
  <si>
    <t>RPLP1</t>
  </si>
  <si>
    <t>PRPS1L1</t>
  </si>
  <si>
    <t>HES1</t>
  </si>
  <si>
    <t>INTS10</t>
  </si>
  <si>
    <t>IGF2BP1</t>
  </si>
  <si>
    <t>H1-4</t>
  </si>
  <si>
    <t>TPR</t>
  </si>
  <si>
    <t>VCP</t>
  </si>
  <si>
    <t>SNRPD1</t>
  </si>
  <si>
    <t>ACTC1</t>
  </si>
  <si>
    <t>ZC3H18</t>
  </si>
  <si>
    <t>TUBA1C</t>
  </si>
  <si>
    <t>SND1</t>
  </si>
  <si>
    <t>SPIN2B</t>
  </si>
  <si>
    <t>SPIN2A</t>
  </si>
  <si>
    <t>MRPL12</t>
  </si>
  <si>
    <t>PSMC2</t>
  </si>
  <si>
    <t>H1-6</t>
  </si>
  <si>
    <t>ZCCHC3</t>
  </si>
  <si>
    <t>RPL9</t>
  </si>
  <si>
    <t>HSP90AB1</t>
  </si>
  <si>
    <t>SOX11</t>
  </si>
  <si>
    <t>RPS3A</t>
  </si>
  <si>
    <t>RPS6</t>
  </si>
  <si>
    <t>RPS27A</t>
  </si>
  <si>
    <t>RPLP2</t>
  </si>
  <si>
    <t>RPL3L</t>
  </si>
  <si>
    <t>HNRNPA1L2</t>
  </si>
  <si>
    <t>ETAA1</t>
  </si>
  <si>
    <t>MYCBP</t>
  </si>
  <si>
    <t>LRRC59</t>
  </si>
  <si>
    <t>HSP90AA5P</t>
  </si>
  <si>
    <t>HSP90AA4P</t>
  </si>
  <si>
    <t>HSP90AA2P</t>
  </si>
  <si>
    <t>BNIP5</t>
  </si>
  <si>
    <t>ARAP2</t>
  </si>
  <si>
    <t>ACTG1</t>
  </si>
  <si>
    <t>SPEF2</t>
  </si>
  <si>
    <t>MAP4</t>
  </si>
  <si>
    <t>IQCN</t>
  </si>
  <si>
    <t>GYPA</t>
  </si>
  <si>
    <t>FBXL20</t>
  </si>
  <si>
    <t>C5orf22</t>
  </si>
  <si>
    <t>CD1E</t>
  </si>
  <si>
    <t>mutant_1</t>
    <phoneticPr fontId="1"/>
  </si>
  <si>
    <t>mutant_2</t>
  </si>
  <si>
    <t>mutant_3</t>
  </si>
  <si>
    <t>mutant_4</t>
  </si>
  <si>
    <t>wt_1</t>
    <phoneticPr fontId="1"/>
  </si>
  <si>
    <t>wt_2</t>
  </si>
  <si>
    <t>wt_3</t>
  </si>
  <si>
    <t>wt_4</t>
  </si>
  <si>
    <t>mutant</t>
    <phoneticPr fontId="1"/>
  </si>
  <si>
    <t>log2FC</t>
    <phoneticPr fontId="1"/>
  </si>
  <si>
    <t>HLA-DQB2</t>
    <phoneticPr fontId="1"/>
  </si>
  <si>
    <t>normalized</t>
    <phoneticPr fontId="1"/>
  </si>
  <si>
    <t>average</t>
    <phoneticPr fontId="1"/>
  </si>
  <si>
    <t>WT</t>
    <phoneticPr fontId="1"/>
  </si>
  <si>
    <t>raw data</t>
    <phoneticPr fontId="1"/>
  </si>
  <si>
    <t>Protein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</si>
</sst>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2095-82A5-734F-BA41-3494FAB83790}">
  <dimension ref="A1:U493"/>
  <sheetViews>
    <sheetView tabSelected="1" topLeftCell="A430" zoomScale="75" workbookViewId="0">
      <selection activeCell="N24" sqref="N24"/>
    </sheetView>
  </sheetViews>
  <sheetFormatPr baseColWidth="10" defaultRowHeight="18"/>
  <cols>
    <col min="1" max="1" width="17.1640625" customWidth="1"/>
    <col min="2" max="9" width="12" bestFit="1" customWidth="1"/>
  </cols>
  <sheetData>
    <row r="1" spans="1:21">
      <c r="B1" s="2" t="s">
        <v>504</v>
      </c>
      <c r="C1" s="2"/>
      <c r="D1" s="2"/>
      <c r="E1" s="2"/>
      <c r="F1" s="2"/>
      <c r="G1" s="2"/>
      <c r="H1" s="2"/>
      <c r="I1" s="2"/>
      <c r="J1" s="2" t="s">
        <v>501</v>
      </c>
      <c r="K1" s="2"/>
      <c r="L1" s="2"/>
      <c r="M1" s="2"/>
      <c r="N1" s="2"/>
      <c r="O1" s="2"/>
      <c r="P1" s="2"/>
      <c r="Q1" s="2"/>
      <c r="R1" s="3" t="s">
        <v>502</v>
      </c>
      <c r="S1" s="3"/>
    </row>
    <row r="2" spans="1:21">
      <c r="A2" t="s">
        <v>505</v>
      </c>
      <c r="B2" s="1" t="s">
        <v>490</v>
      </c>
      <c r="C2" s="1" t="s">
        <v>491</v>
      </c>
      <c r="D2" s="1" t="s">
        <v>492</v>
      </c>
      <c r="E2" s="1" t="s">
        <v>493</v>
      </c>
      <c r="F2" s="1" t="s">
        <v>494</v>
      </c>
      <c r="G2" s="1" t="s">
        <v>495</v>
      </c>
      <c r="H2" s="1" t="s">
        <v>496</v>
      </c>
      <c r="I2" s="1" t="s">
        <v>497</v>
      </c>
      <c r="J2" s="1" t="s">
        <v>490</v>
      </c>
      <c r="K2" s="1" t="s">
        <v>491</v>
      </c>
      <c r="L2" s="1" t="s">
        <v>492</v>
      </c>
      <c r="M2" s="1" t="s">
        <v>493</v>
      </c>
      <c r="N2" s="1" t="s">
        <v>494</v>
      </c>
      <c r="O2" s="1" t="s">
        <v>495</v>
      </c>
      <c r="P2" s="1" t="s">
        <v>496</v>
      </c>
      <c r="Q2" s="1" t="s">
        <v>497</v>
      </c>
      <c r="R2" s="1" t="s">
        <v>498</v>
      </c>
      <c r="S2" s="1" t="s">
        <v>503</v>
      </c>
      <c r="T2" s="1" t="s">
        <v>499</v>
      </c>
      <c r="U2" s="1" t="s">
        <v>499</v>
      </c>
    </row>
    <row r="3" spans="1:21">
      <c r="A3" t="s">
        <v>238</v>
      </c>
      <c r="B3">
        <v>3958</v>
      </c>
      <c r="C3">
        <v>4052</v>
      </c>
      <c r="D3">
        <v>5470</v>
      </c>
      <c r="E3">
        <v>6249</v>
      </c>
      <c r="F3">
        <v>502</v>
      </c>
      <c r="G3">
        <v>7</v>
      </c>
      <c r="H3">
        <v>69</v>
      </c>
      <c r="I3">
        <v>322</v>
      </c>
      <c r="J3" s="1">
        <v>2519187</v>
      </c>
      <c r="K3" s="1">
        <v>2806447</v>
      </c>
      <c r="L3" s="1">
        <v>3078452</v>
      </c>
      <c r="M3" s="1">
        <v>3620025</v>
      </c>
      <c r="N3" s="1">
        <v>309729</v>
      </c>
      <c r="O3" s="1">
        <v>4645</v>
      </c>
      <c r="P3" s="1">
        <v>44762</v>
      </c>
      <c r="Q3" s="1">
        <v>198426</v>
      </c>
      <c r="R3" s="1">
        <f>AVERAGE(J3:M3)</f>
        <v>3006027.75</v>
      </c>
      <c r="S3" s="1">
        <f>AVERAGE(N3:Q3)</f>
        <v>139390.5</v>
      </c>
      <c r="T3">
        <f>LOG(R3/S3,2)</f>
        <v>4.4306541830453021</v>
      </c>
      <c r="U3">
        <f>-LOG10(_xlfn.T.TEST(J3:M3,N3:Q3,2,2))</f>
        <v>4.6316605120992103</v>
      </c>
    </row>
    <row r="4" spans="1:21">
      <c r="A4" t="s">
        <v>330</v>
      </c>
      <c r="B4">
        <v>57939</v>
      </c>
      <c r="C4">
        <v>57457</v>
      </c>
      <c r="D4">
        <v>70838</v>
      </c>
      <c r="E4">
        <v>74516</v>
      </c>
      <c r="F4">
        <v>86808</v>
      </c>
      <c r="G4">
        <v>79873</v>
      </c>
      <c r="H4">
        <v>67964</v>
      </c>
      <c r="I4">
        <v>67989</v>
      </c>
      <c r="J4" s="1">
        <v>36877002</v>
      </c>
      <c r="K4" s="1">
        <v>39795173</v>
      </c>
      <c r="L4" s="1">
        <v>39866805</v>
      </c>
      <c r="M4" s="1">
        <v>43166878</v>
      </c>
      <c r="N4" s="1">
        <v>53559698</v>
      </c>
      <c r="O4" s="1">
        <v>53005414</v>
      </c>
      <c r="P4" s="1">
        <v>44090329</v>
      </c>
      <c r="Q4" s="1">
        <v>41896908</v>
      </c>
      <c r="R4" s="1">
        <f t="shared" ref="R4:R67" si="0">AVERAGE(J4:M4)</f>
        <v>39926464.5</v>
      </c>
      <c r="S4" s="1">
        <f t="shared" ref="S4:S67" si="1">AVERAGE(N4:Q4)</f>
        <v>48138087.25</v>
      </c>
      <c r="T4">
        <f t="shared" ref="T4:T67" si="2">LOG(R4/S4,2)</f>
        <v>-0.26983349140728391</v>
      </c>
      <c r="U4">
        <f t="shared" ref="U4:U67" si="3">-LOG10(_xlfn.T.TEST(J4:M4,N4:Q4,2,2))</f>
        <v>1.3392811189510998</v>
      </c>
    </row>
    <row r="5" spans="1:21">
      <c r="A5" t="s">
        <v>377</v>
      </c>
      <c r="B5">
        <v>57953</v>
      </c>
      <c r="C5">
        <v>57503</v>
      </c>
      <c r="D5">
        <v>70860</v>
      </c>
      <c r="E5">
        <v>74530</v>
      </c>
      <c r="F5">
        <v>94289</v>
      </c>
      <c r="G5">
        <v>86282</v>
      </c>
      <c r="H5">
        <v>73830</v>
      </c>
      <c r="I5">
        <v>74740</v>
      </c>
      <c r="J5" s="1">
        <v>36885913</v>
      </c>
      <c r="K5" s="1">
        <v>39827033</v>
      </c>
      <c r="L5" s="1">
        <v>39879187</v>
      </c>
      <c r="M5" s="1">
        <v>43174988</v>
      </c>
      <c r="N5" s="1">
        <v>58175402</v>
      </c>
      <c r="O5" s="1">
        <v>57258562</v>
      </c>
      <c r="P5" s="1">
        <v>47895783</v>
      </c>
      <c r="Q5" s="1">
        <v>46057081</v>
      </c>
      <c r="R5" s="1">
        <f t="shared" si="0"/>
        <v>39941780.25</v>
      </c>
      <c r="S5" s="1">
        <f t="shared" si="1"/>
        <v>52346707</v>
      </c>
      <c r="T5">
        <f t="shared" si="2"/>
        <v>-0.39020014693222344</v>
      </c>
      <c r="U5">
        <f t="shared" si="3"/>
        <v>1.9794693851325371</v>
      </c>
    </row>
    <row r="6" spans="1:21">
      <c r="A6" t="s">
        <v>370</v>
      </c>
      <c r="B6">
        <v>36280</v>
      </c>
      <c r="C6">
        <v>38343</v>
      </c>
      <c r="D6">
        <v>46063</v>
      </c>
      <c r="E6">
        <v>55917</v>
      </c>
      <c r="F6">
        <v>88540</v>
      </c>
      <c r="G6">
        <v>87727</v>
      </c>
      <c r="H6">
        <v>64937</v>
      </c>
      <c r="I6">
        <v>66744</v>
      </c>
      <c r="J6" s="1">
        <v>23091486</v>
      </c>
      <c r="K6" s="1">
        <v>26556665</v>
      </c>
      <c r="L6" s="1">
        <v>25923722</v>
      </c>
      <c r="M6" s="1">
        <v>32392537</v>
      </c>
      <c r="N6" s="1">
        <v>54628325</v>
      </c>
      <c r="O6" s="1">
        <v>58217494</v>
      </c>
      <c r="P6" s="1">
        <v>42126622</v>
      </c>
      <c r="Q6" s="1">
        <v>41129701</v>
      </c>
      <c r="R6" s="1">
        <f t="shared" si="0"/>
        <v>26991102.5</v>
      </c>
      <c r="S6" s="1">
        <f t="shared" si="1"/>
        <v>49025535.5</v>
      </c>
      <c r="T6">
        <f t="shared" si="2"/>
        <v>-0.86104948141180193</v>
      </c>
      <c r="U6">
        <f t="shared" si="3"/>
        <v>2.4473660217617597</v>
      </c>
    </row>
    <row r="7" spans="1:21">
      <c r="A7" t="s">
        <v>376</v>
      </c>
      <c r="B7">
        <v>14</v>
      </c>
      <c r="C7">
        <v>46</v>
      </c>
      <c r="D7">
        <v>22</v>
      </c>
      <c r="E7">
        <v>14</v>
      </c>
      <c r="F7">
        <v>7481</v>
      </c>
      <c r="G7">
        <v>6409</v>
      </c>
      <c r="H7">
        <v>5866</v>
      </c>
      <c r="I7">
        <v>6751</v>
      </c>
      <c r="J7" s="1">
        <v>8910</v>
      </c>
      <c r="K7" s="1">
        <v>31859</v>
      </c>
      <c r="L7" s="1">
        <v>12381</v>
      </c>
      <c r="M7" s="1">
        <v>8110</v>
      </c>
      <c r="N7" s="1">
        <v>4615704</v>
      </c>
      <c r="O7" s="1">
        <v>4253148</v>
      </c>
      <c r="P7" s="1">
        <v>3805453</v>
      </c>
      <c r="Q7" s="1">
        <v>4160173</v>
      </c>
      <c r="R7" s="1">
        <f t="shared" si="0"/>
        <v>15315</v>
      </c>
      <c r="S7" s="1">
        <f t="shared" si="1"/>
        <v>4208619.5</v>
      </c>
      <c r="T7">
        <f t="shared" si="2"/>
        <v>-8.1022579047959145</v>
      </c>
      <c r="U7">
        <f t="shared" si="3"/>
        <v>6.5871224486226057</v>
      </c>
    </row>
    <row r="8" spans="1:21">
      <c r="A8" t="s">
        <v>455</v>
      </c>
      <c r="B8">
        <v>57953</v>
      </c>
      <c r="C8">
        <v>57503</v>
      </c>
      <c r="D8">
        <v>70860</v>
      </c>
      <c r="E8">
        <v>74530</v>
      </c>
      <c r="F8">
        <v>94289</v>
      </c>
      <c r="G8">
        <v>86282</v>
      </c>
      <c r="H8">
        <v>73830</v>
      </c>
      <c r="I8">
        <v>74740</v>
      </c>
      <c r="J8" s="1">
        <v>36885913</v>
      </c>
      <c r="K8" s="1">
        <v>39827033</v>
      </c>
      <c r="L8" s="1">
        <v>39879187</v>
      </c>
      <c r="M8" s="1">
        <v>43174988</v>
      </c>
      <c r="N8" s="1">
        <v>58175402</v>
      </c>
      <c r="O8" s="1">
        <v>57258562</v>
      </c>
      <c r="P8" s="1">
        <v>47895783</v>
      </c>
      <c r="Q8" s="1">
        <v>46057081</v>
      </c>
      <c r="R8" s="1">
        <f t="shared" si="0"/>
        <v>39941780.25</v>
      </c>
      <c r="S8" s="1">
        <f t="shared" si="1"/>
        <v>52346707</v>
      </c>
      <c r="T8">
        <f t="shared" si="2"/>
        <v>-0.39020014693222344</v>
      </c>
      <c r="U8">
        <f t="shared" si="3"/>
        <v>1.9794693851325371</v>
      </c>
    </row>
    <row r="9" spans="1:21">
      <c r="A9" t="s">
        <v>482</v>
      </c>
      <c r="B9">
        <v>36280</v>
      </c>
      <c r="C9">
        <v>38343</v>
      </c>
      <c r="D9">
        <v>46063</v>
      </c>
      <c r="E9">
        <v>55917</v>
      </c>
      <c r="F9">
        <v>88540</v>
      </c>
      <c r="G9">
        <v>87727</v>
      </c>
      <c r="H9">
        <v>64937</v>
      </c>
      <c r="I9">
        <v>66744</v>
      </c>
      <c r="J9" s="1">
        <v>23091486</v>
      </c>
      <c r="K9" s="1">
        <v>26556665</v>
      </c>
      <c r="L9" s="1">
        <v>25923722</v>
      </c>
      <c r="M9" s="1">
        <v>32392537</v>
      </c>
      <c r="N9" s="1">
        <v>54628325</v>
      </c>
      <c r="O9" s="1">
        <v>58217494</v>
      </c>
      <c r="P9" s="1">
        <v>42126622</v>
      </c>
      <c r="Q9" s="1">
        <v>41129701</v>
      </c>
      <c r="R9" s="1">
        <f t="shared" si="0"/>
        <v>26991102.5</v>
      </c>
      <c r="S9" s="1">
        <f t="shared" si="1"/>
        <v>49025535.5</v>
      </c>
      <c r="T9">
        <f t="shared" si="2"/>
        <v>-0.86104948141180193</v>
      </c>
      <c r="U9">
        <f t="shared" si="3"/>
        <v>2.4473660217617597</v>
      </c>
    </row>
    <row r="10" spans="1:21">
      <c r="A10" t="s">
        <v>237</v>
      </c>
      <c r="B10">
        <v>57939</v>
      </c>
      <c r="C10">
        <v>57457</v>
      </c>
      <c r="D10">
        <v>70838</v>
      </c>
      <c r="E10">
        <v>74516</v>
      </c>
      <c r="F10">
        <v>86808</v>
      </c>
      <c r="G10">
        <v>79873</v>
      </c>
      <c r="H10">
        <v>67964</v>
      </c>
      <c r="I10">
        <v>67989</v>
      </c>
      <c r="J10" s="1">
        <v>36877002</v>
      </c>
      <c r="K10" s="1">
        <v>39795173</v>
      </c>
      <c r="L10" s="1">
        <v>39866805</v>
      </c>
      <c r="M10" s="1">
        <v>43166878</v>
      </c>
      <c r="N10" s="1">
        <v>53559698</v>
      </c>
      <c r="O10" s="1">
        <v>53005414</v>
      </c>
      <c r="P10" s="1">
        <v>44090329</v>
      </c>
      <c r="Q10" s="1">
        <v>41896908</v>
      </c>
      <c r="R10" s="1">
        <f t="shared" si="0"/>
        <v>39926464.5</v>
      </c>
      <c r="S10" s="1">
        <f t="shared" si="1"/>
        <v>48138087.25</v>
      </c>
      <c r="T10">
        <f t="shared" si="2"/>
        <v>-0.26983349140728391</v>
      </c>
      <c r="U10">
        <f t="shared" si="3"/>
        <v>1.3392811189510998</v>
      </c>
    </row>
    <row r="11" spans="1:21">
      <c r="A11" t="s">
        <v>334</v>
      </c>
      <c r="B11">
        <v>53240</v>
      </c>
      <c r="C11">
        <v>49111</v>
      </c>
      <c r="D11">
        <v>9200</v>
      </c>
      <c r="E11">
        <v>608</v>
      </c>
      <c r="F11">
        <v>12035</v>
      </c>
      <c r="G11">
        <v>26</v>
      </c>
      <c r="H11">
        <v>0</v>
      </c>
      <c r="I11">
        <v>280</v>
      </c>
      <c r="J11" s="1">
        <v>33886183</v>
      </c>
      <c r="K11" s="1">
        <v>34014667</v>
      </c>
      <c r="L11" s="1">
        <v>5177653</v>
      </c>
      <c r="M11" s="1">
        <v>352212</v>
      </c>
      <c r="N11" s="1">
        <v>7425478</v>
      </c>
      <c r="O11" s="1">
        <v>17254</v>
      </c>
      <c r="P11" s="1">
        <v>0</v>
      </c>
      <c r="Q11" s="1">
        <v>172544</v>
      </c>
      <c r="R11" s="1">
        <f t="shared" si="0"/>
        <v>18357678.75</v>
      </c>
      <c r="S11" s="1">
        <f t="shared" si="1"/>
        <v>1903819</v>
      </c>
      <c r="T11">
        <f t="shared" si="2"/>
        <v>3.269415417379304</v>
      </c>
      <c r="U11">
        <f t="shared" si="3"/>
        <v>0.9020473558069898</v>
      </c>
    </row>
    <row r="12" spans="1:21">
      <c r="A12" t="s">
        <v>5</v>
      </c>
      <c r="B12">
        <v>31</v>
      </c>
      <c r="C12">
        <v>43</v>
      </c>
      <c r="D12">
        <v>60</v>
      </c>
      <c r="E12">
        <v>318</v>
      </c>
      <c r="F12">
        <v>1268</v>
      </c>
      <c r="G12">
        <v>258</v>
      </c>
      <c r="H12">
        <v>1814</v>
      </c>
      <c r="I12">
        <v>2218</v>
      </c>
      <c r="J12" s="1">
        <v>19730</v>
      </c>
      <c r="K12" s="1">
        <v>29782</v>
      </c>
      <c r="L12" s="1">
        <v>33767</v>
      </c>
      <c r="M12" s="1">
        <v>184216</v>
      </c>
      <c r="N12" s="1">
        <v>782343</v>
      </c>
      <c r="O12" s="1">
        <v>171214</v>
      </c>
      <c r="P12" s="1">
        <v>1176797</v>
      </c>
      <c r="Q12" s="1">
        <v>1366799</v>
      </c>
      <c r="R12" s="1">
        <f t="shared" si="0"/>
        <v>66873.75</v>
      </c>
      <c r="S12" s="1">
        <f t="shared" si="1"/>
        <v>874288.25</v>
      </c>
      <c r="T12">
        <f t="shared" si="2"/>
        <v>-3.7085970850293912</v>
      </c>
      <c r="U12">
        <f t="shared" si="3"/>
        <v>1.6332446961258547</v>
      </c>
    </row>
    <row r="13" spans="1:21">
      <c r="A13" t="s">
        <v>310</v>
      </c>
      <c r="B13">
        <v>14620</v>
      </c>
      <c r="C13">
        <v>14493</v>
      </c>
      <c r="D13">
        <v>12907</v>
      </c>
      <c r="E13">
        <v>14660</v>
      </c>
      <c r="F13">
        <v>11370</v>
      </c>
      <c r="G13">
        <v>56</v>
      </c>
      <c r="H13">
        <v>1683</v>
      </c>
      <c r="I13">
        <v>4</v>
      </c>
      <c r="J13" s="1">
        <v>9305334</v>
      </c>
      <c r="K13" s="1">
        <v>10037966</v>
      </c>
      <c r="L13" s="1">
        <v>7263910</v>
      </c>
      <c r="M13" s="1">
        <v>8492490</v>
      </c>
      <c r="N13" s="1">
        <v>7015180</v>
      </c>
      <c r="O13" s="1">
        <v>37162</v>
      </c>
      <c r="P13" s="1">
        <v>1091813</v>
      </c>
      <c r="Q13" s="1">
        <v>2464</v>
      </c>
      <c r="R13" s="1">
        <f t="shared" si="0"/>
        <v>8774925</v>
      </c>
      <c r="S13" s="1">
        <f t="shared" si="1"/>
        <v>2036654.75</v>
      </c>
      <c r="T13">
        <f t="shared" si="2"/>
        <v>2.1071853566402754</v>
      </c>
      <c r="U13">
        <f t="shared" si="3"/>
        <v>2.0391260388934729</v>
      </c>
    </row>
    <row r="14" spans="1:21">
      <c r="A14" t="s">
        <v>227</v>
      </c>
      <c r="B14">
        <v>153</v>
      </c>
      <c r="C14">
        <v>42</v>
      </c>
      <c r="D14">
        <v>0</v>
      </c>
      <c r="E14">
        <v>0</v>
      </c>
      <c r="F14">
        <v>6750</v>
      </c>
      <c r="G14">
        <v>6722</v>
      </c>
      <c r="H14">
        <v>14296</v>
      </c>
      <c r="I14">
        <v>16536</v>
      </c>
      <c r="J14" s="1">
        <v>97381</v>
      </c>
      <c r="K14" s="1">
        <v>29089</v>
      </c>
      <c r="L14" s="1">
        <v>0</v>
      </c>
      <c r="M14" s="1">
        <v>0</v>
      </c>
      <c r="N14" s="1">
        <v>4164684</v>
      </c>
      <c r="O14" s="1">
        <v>4460861</v>
      </c>
      <c r="P14" s="1">
        <v>9274253</v>
      </c>
      <c r="Q14" s="1">
        <v>10189990</v>
      </c>
      <c r="R14" s="1">
        <f t="shared" si="0"/>
        <v>31617.5</v>
      </c>
      <c r="S14" s="1">
        <f t="shared" si="1"/>
        <v>7022447</v>
      </c>
      <c r="T14">
        <f t="shared" si="2"/>
        <v>-7.7951067227068274</v>
      </c>
      <c r="U14">
        <f t="shared" si="3"/>
        <v>2.3558198393256635</v>
      </c>
    </row>
    <row r="15" spans="1:21">
      <c r="A15" t="s">
        <v>226</v>
      </c>
      <c r="B15">
        <v>0</v>
      </c>
      <c r="C15">
        <v>2978</v>
      </c>
      <c r="D15">
        <v>53</v>
      </c>
      <c r="E15">
        <v>161</v>
      </c>
      <c r="F15">
        <v>398</v>
      </c>
      <c r="G15">
        <v>570</v>
      </c>
      <c r="H15">
        <v>11639</v>
      </c>
      <c r="I15">
        <v>13410</v>
      </c>
      <c r="J15" s="1">
        <v>0</v>
      </c>
      <c r="K15" s="1">
        <v>2062586</v>
      </c>
      <c r="L15" s="1">
        <v>29827</v>
      </c>
      <c r="M15" s="1">
        <v>93266</v>
      </c>
      <c r="N15" s="1">
        <v>245562</v>
      </c>
      <c r="O15" s="1">
        <v>378264</v>
      </c>
      <c r="P15" s="1">
        <v>7550576</v>
      </c>
      <c r="Q15" s="1">
        <v>8263653</v>
      </c>
      <c r="R15" s="1">
        <f t="shared" si="0"/>
        <v>546419.75</v>
      </c>
      <c r="S15" s="1">
        <f t="shared" si="1"/>
        <v>4109513.75</v>
      </c>
      <c r="T15">
        <f t="shared" si="2"/>
        <v>-2.9108861650056594</v>
      </c>
      <c r="U15">
        <f t="shared" si="3"/>
        <v>0.78207719117437124</v>
      </c>
    </row>
    <row r="16" spans="1:21">
      <c r="A16" t="s">
        <v>225</v>
      </c>
      <c r="B16">
        <v>1870</v>
      </c>
      <c r="C16">
        <v>891</v>
      </c>
      <c r="D16">
        <v>1152</v>
      </c>
      <c r="E16">
        <v>661</v>
      </c>
      <c r="F16">
        <v>4238</v>
      </c>
      <c r="G16">
        <v>2662</v>
      </c>
      <c r="H16">
        <v>650</v>
      </c>
      <c r="I16">
        <v>510</v>
      </c>
      <c r="J16" s="1">
        <v>1190217</v>
      </c>
      <c r="K16" s="1">
        <v>617113</v>
      </c>
      <c r="L16" s="1">
        <v>648332</v>
      </c>
      <c r="M16" s="1">
        <v>382915</v>
      </c>
      <c r="N16" s="1">
        <v>2614805</v>
      </c>
      <c r="O16" s="1">
        <v>1766559</v>
      </c>
      <c r="P16" s="1">
        <v>421674</v>
      </c>
      <c r="Q16" s="1">
        <v>314277</v>
      </c>
      <c r="R16" s="1">
        <f t="shared" si="0"/>
        <v>709644.25</v>
      </c>
      <c r="S16" s="1">
        <f t="shared" si="1"/>
        <v>1279328.75</v>
      </c>
      <c r="T16">
        <f t="shared" si="2"/>
        <v>-0.85021916513500251</v>
      </c>
      <c r="U16">
        <f t="shared" si="3"/>
        <v>0.43892066485303982</v>
      </c>
    </row>
    <row r="17" spans="1:21">
      <c r="A17" t="s">
        <v>280</v>
      </c>
      <c r="B17">
        <v>5570</v>
      </c>
      <c r="C17">
        <v>4833</v>
      </c>
      <c r="D17">
        <v>5161</v>
      </c>
      <c r="E17">
        <v>6582</v>
      </c>
      <c r="F17">
        <v>6214</v>
      </c>
      <c r="G17">
        <v>5595</v>
      </c>
      <c r="H17">
        <v>5175</v>
      </c>
      <c r="I17">
        <v>5411</v>
      </c>
      <c r="J17" s="1">
        <v>3545192</v>
      </c>
      <c r="K17" s="1">
        <v>3347374</v>
      </c>
      <c r="L17" s="1">
        <v>2904551</v>
      </c>
      <c r="M17" s="1">
        <v>3812931</v>
      </c>
      <c r="N17" s="1">
        <v>3833978</v>
      </c>
      <c r="O17" s="1">
        <v>3712960</v>
      </c>
      <c r="P17" s="1">
        <v>3357181</v>
      </c>
      <c r="Q17" s="1">
        <v>3334424</v>
      </c>
      <c r="R17" s="1">
        <f t="shared" si="0"/>
        <v>3402512</v>
      </c>
      <c r="S17" s="1">
        <f t="shared" si="1"/>
        <v>3559635.75</v>
      </c>
      <c r="T17">
        <f t="shared" si="2"/>
        <v>-6.5129370967325254E-2</v>
      </c>
      <c r="U17">
        <f t="shared" si="3"/>
        <v>0.28519234988566439</v>
      </c>
    </row>
    <row r="18" spans="1:21">
      <c r="A18" t="s">
        <v>279</v>
      </c>
      <c r="B18">
        <v>12344</v>
      </c>
      <c r="C18">
        <v>0</v>
      </c>
      <c r="D18">
        <v>15116</v>
      </c>
      <c r="E18">
        <v>13242</v>
      </c>
      <c r="F18">
        <v>3698</v>
      </c>
      <c r="G18">
        <v>3186</v>
      </c>
      <c r="H18">
        <v>4366</v>
      </c>
      <c r="I18">
        <v>4436</v>
      </c>
      <c r="J18" s="1">
        <v>7856706</v>
      </c>
      <c r="K18" s="1">
        <v>0</v>
      </c>
      <c r="L18" s="1">
        <v>8507109</v>
      </c>
      <c r="M18" s="1">
        <v>7671047</v>
      </c>
      <c r="N18" s="1">
        <v>2281630</v>
      </c>
      <c r="O18" s="1">
        <v>2114297</v>
      </c>
      <c r="P18" s="1">
        <v>2832358</v>
      </c>
      <c r="Q18" s="1">
        <v>2733599</v>
      </c>
      <c r="R18" s="1">
        <f t="shared" si="0"/>
        <v>6008715.5</v>
      </c>
      <c r="S18" s="1">
        <f t="shared" si="1"/>
        <v>2490471</v>
      </c>
      <c r="T18">
        <f t="shared" si="2"/>
        <v>1.2706380031092457</v>
      </c>
      <c r="U18">
        <f t="shared" si="3"/>
        <v>0.87961487392741</v>
      </c>
    </row>
    <row r="19" spans="1:21">
      <c r="A19" t="s">
        <v>409</v>
      </c>
      <c r="B19">
        <v>200</v>
      </c>
      <c r="C19">
        <v>452</v>
      </c>
      <c r="D19">
        <v>131</v>
      </c>
      <c r="E19">
        <v>106</v>
      </c>
      <c r="F19">
        <v>2492</v>
      </c>
      <c r="G19">
        <v>2149</v>
      </c>
      <c r="H19">
        <v>2402</v>
      </c>
      <c r="I19">
        <v>320</v>
      </c>
      <c r="J19" s="1">
        <v>127295</v>
      </c>
      <c r="K19" s="1">
        <v>313058</v>
      </c>
      <c r="L19" s="1">
        <v>73725</v>
      </c>
      <c r="M19" s="1">
        <v>61405</v>
      </c>
      <c r="N19" s="1">
        <v>1537539</v>
      </c>
      <c r="O19" s="1">
        <v>1426121</v>
      </c>
      <c r="P19" s="1">
        <v>1558251</v>
      </c>
      <c r="Q19" s="1">
        <v>197193</v>
      </c>
      <c r="R19" s="1">
        <f t="shared" si="0"/>
        <v>143870.75</v>
      </c>
      <c r="S19" s="1">
        <f t="shared" si="1"/>
        <v>1179776</v>
      </c>
      <c r="T19">
        <f t="shared" si="2"/>
        <v>-3.0356677497503961</v>
      </c>
      <c r="U19">
        <f t="shared" si="3"/>
        <v>1.676640144252624</v>
      </c>
    </row>
    <row r="20" spans="1:21">
      <c r="A20" t="s">
        <v>220</v>
      </c>
      <c r="B20">
        <v>25643</v>
      </c>
      <c r="C20">
        <v>23653</v>
      </c>
      <c r="D20">
        <v>20243</v>
      </c>
      <c r="E20">
        <v>21844</v>
      </c>
      <c r="F20">
        <v>5135</v>
      </c>
      <c r="G20">
        <v>0</v>
      </c>
      <c r="H20">
        <v>94</v>
      </c>
      <c r="I20">
        <v>8610</v>
      </c>
      <c r="J20" s="1">
        <v>16321251</v>
      </c>
      <c r="K20" s="1">
        <v>16382255</v>
      </c>
      <c r="L20" s="1">
        <v>11392525</v>
      </c>
      <c r="M20" s="1">
        <v>12654158</v>
      </c>
      <c r="N20" s="1">
        <v>3168245</v>
      </c>
      <c r="O20" s="1">
        <v>0</v>
      </c>
      <c r="P20" s="1">
        <v>60980</v>
      </c>
      <c r="Q20" s="1">
        <v>5305746</v>
      </c>
      <c r="R20" s="1">
        <f t="shared" si="0"/>
        <v>14187547.25</v>
      </c>
      <c r="S20" s="1">
        <f t="shared" si="1"/>
        <v>2133742.75</v>
      </c>
      <c r="T20">
        <f t="shared" si="2"/>
        <v>2.7331670407362241</v>
      </c>
      <c r="U20">
        <f t="shared" si="3"/>
        <v>3.2503170798015018</v>
      </c>
    </row>
    <row r="21" spans="1:21">
      <c r="A21" t="s">
        <v>481</v>
      </c>
      <c r="B21">
        <v>7421</v>
      </c>
      <c r="C21">
        <v>7404</v>
      </c>
      <c r="D21">
        <v>9613</v>
      </c>
      <c r="E21">
        <v>8321</v>
      </c>
      <c r="F21">
        <v>10070</v>
      </c>
      <c r="G21">
        <v>7756</v>
      </c>
      <c r="H21">
        <v>9160</v>
      </c>
      <c r="I21">
        <v>10107</v>
      </c>
      <c r="J21" s="1">
        <v>4723316</v>
      </c>
      <c r="K21" s="1">
        <v>5128069</v>
      </c>
      <c r="L21" s="1">
        <v>5410085</v>
      </c>
      <c r="M21" s="1">
        <v>4820328</v>
      </c>
      <c r="N21" s="1">
        <v>6213092</v>
      </c>
      <c r="O21" s="1">
        <v>5147045</v>
      </c>
      <c r="P21" s="1">
        <v>5942372</v>
      </c>
      <c r="Q21" s="1">
        <v>6228243</v>
      </c>
      <c r="R21" s="1">
        <f t="shared" si="0"/>
        <v>5020449.5</v>
      </c>
      <c r="S21" s="1">
        <f t="shared" si="1"/>
        <v>5882688</v>
      </c>
      <c r="T21">
        <f t="shared" si="2"/>
        <v>-0.22865898214287325</v>
      </c>
      <c r="U21">
        <f t="shared" si="3"/>
        <v>1.5600252333843614</v>
      </c>
    </row>
    <row r="22" spans="1:21">
      <c r="A22" t="s">
        <v>215</v>
      </c>
      <c r="B22">
        <v>15247</v>
      </c>
      <c r="C22">
        <v>541</v>
      </c>
      <c r="D22">
        <v>2927</v>
      </c>
      <c r="E22">
        <v>19048</v>
      </c>
      <c r="F22">
        <v>282</v>
      </c>
      <c r="G22">
        <v>2155</v>
      </c>
      <c r="H22">
        <v>677</v>
      </c>
      <c r="I22">
        <v>555</v>
      </c>
      <c r="J22" s="1">
        <v>9704407</v>
      </c>
      <c r="K22" s="1">
        <v>374700</v>
      </c>
      <c r="L22" s="1">
        <v>1647281</v>
      </c>
      <c r="M22" s="1">
        <v>11034445</v>
      </c>
      <c r="N22" s="1">
        <v>173991</v>
      </c>
      <c r="O22" s="1">
        <v>1430103</v>
      </c>
      <c r="P22" s="1">
        <v>439190</v>
      </c>
      <c r="Q22" s="1">
        <v>342008</v>
      </c>
      <c r="R22" s="1">
        <f t="shared" si="0"/>
        <v>5690208.25</v>
      </c>
      <c r="S22" s="1">
        <f t="shared" si="1"/>
        <v>596323</v>
      </c>
      <c r="T22">
        <f t="shared" si="2"/>
        <v>3.2543155659252663</v>
      </c>
      <c r="U22">
        <f t="shared" si="3"/>
        <v>0.9484552624036896</v>
      </c>
    </row>
    <row r="23" spans="1:21">
      <c r="A23" t="s">
        <v>9</v>
      </c>
      <c r="B23">
        <v>25284</v>
      </c>
      <c r="C23">
        <v>22137</v>
      </c>
      <c r="D23">
        <v>21998</v>
      </c>
      <c r="E23">
        <v>21660</v>
      </c>
      <c r="F23">
        <v>1336</v>
      </c>
      <c r="G23">
        <v>1430</v>
      </c>
      <c r="H23">
        <v>1398</v>
      </c>
      <c r="I23">
        <v>1895</v>
      </c>
      <c r="J23" s="1">
        <v>16092754</v>
      </c>
      <c r="K23" s="1">
        <v>15332261</v>
      </c>
      <c r="L23" s="1">
        <v>12380219</v>
      </c>
      <c r="M23" s="1">
        <v>12547568</v>
      </c>
      <c r="N23" s="1">
        <v>824299</v>
      </c>
      <c r="O23" s="1">
        <v>948978</v>
      </c>
      <c r="P23" s="1">
        <v>906925</v>
      </c>
      <c r="Q23" s="1">
        <v>1167757</v>
      </c>
      <c r="R23" s="1">
        <f t="shared" si="0"/>
        <v>14088200.5</v>
      </c>
      <c r="S23" s="1">
        <f t="shared" si="1"/>
        <v>961989.75</v>
      </c>
      <c r="T23">
        <f t="shared" si="2"/>
        <v>3.872322014140869</v>
      </c>
      <c r="U23">
        <f t="shared" si="3"/>
        <v>5.0378522883052774</v>
      </c>
    </row>
    <row r="24" spans="1:21">
      <c r="A24" t="s">
        <v>236</v>
      </c>
      <c r="B24">
        <v>6020</v>
      </c>
      <c r="C24">
        <v>5287</v>
      </c>
      <c r="D24">
        <v>6633</v>
      </c>
      <c r="E24">
        <v>6693</v>
      </c>
      <c r="F24">
        <v>5542</v>
      </c>
      <c r="G24">
        <v>5441</v>
      </c>
      <c r="H24">
        <v>4145</v>
      </c>
      <c r="I24">
        <v>4322</v>
      </c>
      <c r="J24" s="1">
        <v>3831608</v>
      </c>
      <c r="K24" s="1">
        <v>3661818</v>
      </c>
      <c r="L24" s="1">
        <v>3732975</v>
      </c>
      <c r="M24" s="1">
        <v>3877233</v>
      </c>
      <c r="N24" s="1">
        <v>3419360</v>
      </c>
      <c r="O24" s="1">
        <v>3610762</v>
      </c>
      <c r="P24" s="1">
        <v>2688988</v>
      </c>
      <c r="Q24" s="1">
        <v>2663349</v>
      </c>
      <c r="R24" s="1">
        <f t="shared" si="0"/>
        <v>3775908.5</v>
      </c>
      <c r="S24" s="1">
        <f t="shared" si="1"/>
        <v>3095614.75</v>
      </c>
      <c r="T24">
        <f t="shared" si="2"/>
        <v>0.28659786599339249</v>
      </c>
      <c r="U24">
        <f t="shared" si="3"/>
        <v>1.4604211815080974</v>
      </c>
    </row>
    <row r="25" spans="1:21">
      <c r="A25" t="s">
        <v>369</v>
      </c>
      <c r="B25">
        <v>32765</v>
      </c>
      <c r="C25">
        <v>32061</v>
      </c>
      <c r="D25">
        <v>37829</v>
      </c>
      <c r="E25">
        <v>39596</v>
      </c>
      <c r="F25">
        <v>41058</v>
      </c>
      <c r="G25">
        <v>40628</v>
      </c>
      <c r="H25">
        <v>28880</v>
      </c>
      <c r="I25">
        <v>33779</v>
      </c>
      <c r="J25" s="1">
        <v>20854260</v>
      </c>
      <c r="K25" s="1">
        <v>22205702</v>
      </c>
      <c r="L25" s="1">
        <v>21289723</v>
      </c>
      <c r="M25" s="1">
        <v>22937835</v>
      </c>
      <c r="N25" s="1">
        <v>25332389</v>
      </c>
      <c r="O25" s="1">
        <v>26961601</v>
      </c>
      <c r="P25" s="1">
        <v>18735341</v>
      </c>
      <c r="Q25" s="1">
        <v>20815656</v>
      </c>
      <c r="R25" s="1">
        <f t="shared" si="0"/>
        <v>21821880</v>
      </c>
      <c r="S25" s="1">
        <f t="shared" si="1"/>
        <v>22961246.75</v>
      </c>
      <c r="T25">
        <f t="shared" si="2"/>
        <v>-7.3425581438673809E-2</v>
      </c>
      <c r="U25">
        <f t="shared" si="3"/>
        <v>0.23316698140794895</v>
      </c>
    </row>
    <row r="26" spans="1:21">
      <c r="A26" t="s">
        <v>3</v>
      </c>
      <c r="B26">
        <v>3345</v>
      </c>
      <c r="C26">
        <v>3162</v>
      </c>
      <c r="D26">
        <v>4061</v>
      </c>
      <c r="E26">
        <v>4842</v>
      </c>
      <c r="F26">
        <v>4192</v>
      </c>
      <c r="G26">
        <v>4129</v>
      </c>
      <c r="H26">
        <v>4159</v>
      </c>
      <c r="I26">
        <v>3770</v>
      </c>
      <c r="J26" s="1">
        <v>2129024</v>
      </c>
      <c r="K26" s="1">
        <v>2190026</v>
      </c>
      <c r="L26" s="1">
        <v>2285483</v>
      </c>
      <c r="M26" s="1">
        <v>2804955</v>
      </c>
      <c r="N26" s="1">
        <v>2586423</v>
      </c>
      <c r="O26" s="1">
        <v>2740091</v>
      </c>
      <c r="P26" s="1">
        <v>2698070</v>
      </c>
      <c r="Q26" s="1">
        <v>2323189</v>
      </c>
      <c r="R26" s="1">
        <f t="shared" si="0"/>
        <v>2352372</v>
      </c>
      <c r="S26" s="1">
        <f t="shared" si="1"/>
        <v>2586943.25</v>
      </c>
      <c r="T26">
        <f t="shared" si="2"/>
        <v>-0.13713218235294722</v>
      </c>
      <c r="U26">
        <f t="shared" si="3"/>
        <v>0.61722632362642482</v>
      </c>
    </row>
    <row r="27" spans="1:21">
      <c r="A27" t="s">
        <v>282</v>
      </c>
      <c r="B27">
        <v>4939</v>
      </c>
      <c r="C27">
        <v>3904</v>
      </c>
      <c r="D27">
        <v>5916</v>
      </c>
      <c r="E27">
        <v>5294</v>
      </c>
      <c r="F27">
        <v>4185</v>
      </c>
      <c r="G27">
        <v>5787</v>
      </c>
      <c r="H27">
        <v>6359</v>
      </c>
      <c r="I27">
        <v>6280</v>
      </c>
      <c r="J27" s="1">
        <v>3143573</v>
      </c>
      <c r="K27" s="1">
        <v>2703941</v>
      </c>
      <c r="L27" s="1">
        <v>3329456</v>
      </c>
      <c r="M27" s="1">
        <v>3066797</v>
      </c>
      <c r="N27" s="1">
        <v>2582104</v>
      </c>
      <c r="O27" s="1">
        <v>3840375</v>
      </c>
      <c r="P27" s="1">
        <v>4125278</v>
      </c>
      <c r="Q27" s="1">
        <v>3869928</v>
      </c>
      <c r="R27" s="1">
        <f t="shared" si="0"/>
        <v>3060941.75</v>
      </c>
      <c r="S27" s="1">
        <f t="shared" si="1"/>
        <v>3604421.25</v>
      </c>
      <c r="T27">
        <f t="shared" si="2"/>
        <v>-0.235792038781797</v>
      </c>
      <c r="U27">
        <f t="shared" si="3"/>
        <v>0.71448850826879207</v>
      </c>
    </row>
    <row r="28" spans="1:21">
      <c r="A28" t="s">
        <v>278</v>
      </c>
      <c r="B28">
        <v>41008</v>
      </c>
      <c r="C28">
        <v>28250</v>
      </c>
      <c r="D28">
        <v>33693</v>
      </c>
      <c r="E28">
        <v>28800</v>
      </c>
      <c r="F28">
        <v>31563</v>
      </c>
      <c r="G28">
        <v>27980</v>
      </c>
      <c r="H28">
        <v>21286</v>
      </c>
      <c r="I28">
        <v>21879</v>
      </c>
      <c r="J28" s="1">
        <v>26100763</v>
      </c>
      <c r="K28" s="1">
        <v>19566173</v>
      </c>
      <c r="L28" s="1">
        <v>18962030</v>
      </c>
      <c r="M28" s="1">
        <v>16683747</v>
      </c>
      <c r="N28" s="1">
        <v>19474066</v>
      </c>
      <c r="O28" s="1">
        <v>18568120</v>
      </c>
      <c r="P28" s="1">
        <v>13808880</v>
      </c>
      <c r="Q28" s="1">
        <v>13482511</v>
      </c>
      <c r="R28" s="1">
        <f t="shared" si="0"/>
        <v>20328178.25</v>
      </c>
      <c r="S28" s="1">
        <f t="shared" si="1"/>
        <v>16333394.25</v>
      </c>
      <c r="T28">
        <f t="shared" si="2"/>
        <v>0.31565630183866139</v>
      </c>
      <c r="U28">
        <f t="shared" si="3"/>
        <v>0.77177146128515128</v>
      </c>
    </row>
    <row r="29" spans="1:21">
      <c r="A29" t="s">
        <v>234</v>
      </c>
      <c r="B29">
        <v>2990</v>
      </c>
      <c r="C29">
        <v>2850</v>
      </c>
      <c r="D29">
        <v>3318</v>
      </c>
      <c r="E29">
        <v>3304</v>
      </c>
      <c r="F29">
        <v>3341</v>
      </c>
      <c r="G29">
        <v>2717</v>
      </c>
      <c r="H29">
        <v>4018</v>
      </c>
      <c r="I29">
        <v>4176</v>
      </c>
      <c r="J29" s="1">
        <v>1903074</v>
      </c>
      <c r="K29" s="1">
        <v>1973932</v>
      </c>
      <c r="L29" s="1">
        <v>1867331</v>
      </c>
      <c r="M29" s="1">
        <v>1913996</v>
      </c>
      <c r="N29" s="1">
        <v>2061364</v>
      </c>
      <c r="O29" s="1">
        <v>1803058</v>
      </c>
      <c r="P29" s="1">
        <v>2606599</v>
      </c>
      <c r="Q29" s="1">
        <v>2573379</v>
      </c>
      <c r="R29" s="1">
        <f t="shared" si="0"/>
        <v>1914583.25</v>
      </c>
      <c r="S29" s="1">
        <f t="shared" si="1"/>
        <v>2261100</v>
      </c>
      <c r="T29">
        <f t="shared" si="2"/>
        <v>-0.23999440562224444</v>
      </c>
      <c r="U29">
        <f t="shared" si="3"/>
        <v>0.88155204626291295</v>
      </c>
    </row>
    <row r="30" spans="1:21">
      <c r="A30" t="s">
        <v>16</v>
      </c>
      <c r="B30">
        <v>18611</v>
      </c>
      <c r="C30">
        <v>13697</v>
      </c>
      <c r="D30">
        <v>12304</v>
      </c>
      <c r="E30">
        <v>12176</v>
      </c>
      <c r="F30">
        <v>13754</v>
      </c>
      <c r="G30">
        <v>12516</v>
      </c>
      <c r="H30">
        <v>10249</v>
      </c>
      <c r="I30">
        <v>8922</v>
      </c>
      <c r="J30" s="1">
        <v>11845525</v>
      </c>
      <c r="K30" s="1">
        <v>9486650</v>
      </c>
      <c r="L30" s="1">
        <v>6924548</v>
      </c>
      <c r="M30" s="1">
        <v>7053517</v>
      </c>
      <c r="N30" s="1">
        <v>8486085</v>
      </c>
      <c r="O30" s="1">
        <v>8305882</v>
      </c>
      <c r="P30" s="1">
        <v>6648840</v>
      </c>
      <c r="Q30" s="1">
        <v>5498010</v>
      </c>
      <c r="R30" s="1">
        <f t="shared" si="0"/>
        <v>8827560</v>
      </c>
      <c r="S30" s="1">
        <f t="shared" si="1"/>
        <v>7234704.25</v>
      </c>
      <c r="T30">
        <f t="shared" si="2"/>
        <v>0.2870806803368291</v>
      </c>
      <c r="U30">
        <f t="shared" si="3"/>
        <v>0.54096765150601422</v>
      </c>
    </row>
    <row r="31" spans="1:21">
      <c r="A31" t="s">
        <v>231</v>
      </c>
      <c r="B31">
        <v>4387</v>
      </c>
      <c r="C31">
        <v>3516</v>
      </c>
      <c r="D31">
        <v>4549</v>
      </c>
      <c r="E31">
        <v>830</v>
      </c>
      <c r="F31">
        <v>32</v>
      </c>
      <c r="G31">
        <v>0</v>
      </c>
      <c r="H31">
        <v>170</v>
      </c>
      <c r="I31">
        <v>3</v>
      </c>
      <c r="J31" s="1">
        <v>2792236</v>
      </c>
      <c r="K31" s="1">
        <v>2435209</v>
      </c>
      <c r="L31" s="1">
        <v>2560124</v>
      </c>
      <c r="M31" s="1">
        <v>480816</v>
      </c>
      <c r="N31" s="1">
        <v>19743</v>
      </c>
      <c r="O31" s="1">
        <v>0</v>
      </c>
      <c r="P31" s="1">
        <v>110284</v>
      </c>
      <c r="Q31" s="1">
        <v>1848</v>
      </c>
      <c r="R31" s="1">
        <f t="shared" si="0"/>
        <v>2067096.25</v>
      </c>
      <c r="S31" s="1">
        <f t="shared" si="1"/>
        <v>32968.75</v>
      </c>
      <c r="T31">
        <f t="shared" si="2"/>
        <v>5.9703625674626313</v>
      </c>
      <c r="U31">
        <f t="shared" si="3"/>
        <v>2.0500154938893824</v>
      </c>
    </row>
    <row r="32" spans="1:21">
      <c r="A32" t="s">
        <v>233</v>
      </c>
      <c r="B32">
        <v>113150</v>
      </c>
      <c r="C32">
        <v>108624</v>
      </c>
      <c r="D32">
        <v>106971</v>
      </c>
      <c r="E32">
        <v>81865</v>
      </c>
      <c r="F32">
        <v>212</v>
      </c>
      <c r="G32">
        <v>0</v>
      </c>
      <c r="H32">
        <v>0</v>
      </c>
      <c r="I32">
        <v>595</v>
      </c>
      <c r="J32" s="1">
        <v>72017688</v>
      </c>
      <c r="K32" s="1">
        <v>75233843</v>
      </c>
      <c r="L32" s="1">
        <v>60202039</v>
      </c>
      <c r="M32" s="1">
        <v>47424130</v>
      </c>
      <c r="N32" s="1">
        <v>130801</v>
      </c>
      <c r="O32" s="1">
        <v>0</v>
      </c>
      <c r="P32" s="1">
        <v>0</v>
      </c>
      <c r="Q32" s="1">
        <v>366657</v>
      </c>
      <c r="R32" s="1">
        <f t="shared" si="0"/>
        <v>63719425</v>
      </c>
      <c r="S32" s="1">
        <f t="shared" si="1"/>
        <v>124364.5</v>
      </c>
      <c r="T32">
        <f t="shared" si="2"/>
        <v>9.0010147127546176</v>
      </c>
      <c r="U32">
        <f t="shared" si="3"/>
        <v>4.2522673906276962</v>
      </c>
    </row>
    <row r="33" spans="1:21">
      <c r="A33" t="s">
        <v>232</v>
      </c>
      <c r="B33">
        <v>980</v>
      </c>
      <c r="C33">
        <v>812</v>
      </c>
      <c r="D33">
        <v>2677</v>
      </c>
      <c r="E33">
        <v>2261</v>
      </c>
      <c r="F33">
        <v>5106</v>
      </c>
      <c r="G33">
        <v>4000</v>
      </c>
      <c r="H33">
        <v>4594</v>
      </c>
      <c r="I33">
        <v>4000</v>
      </c>
      <c r="J33" s="1">
        <v>623750</v>
      </c>
      <c r="K33" s="1">
        <v>562397</v>
      </c>
      <c r="L33" s="1">
        <v>1506584</v>
      </c>
      <c r="M33" s="1">
        <v>1309790</v>
      </c>
      <c r="N33" s="1">
        <v>3150352</v>
      </c>
      <c r="O33" s="1">
        <v>2654484</v>
      </c>
      <c r="P33" s="1">
        <v>2980268</v>
      </c>
      <c r="Q33" s="1">
        <v>2464922</v>
      </c>
      <c r="R33" s="1">
        <f t="shared" si="0"/>
        <v>1000630.25</v>
      </c>
      <c r="S33" s="1">
        <f t="shared" si="1"/>
        <v>2812506.5</v>
      </c>
      <c r="T33">
        <f t="shared" si="2"/>
        <v>-1.4909474584146074</v>
      </c>
      <c r="U33">
        <f t="shared" si="3"/>
        <v>3.149625086612744</v>
      </c>
    </row>
    <row r="34" spans="1:21">
      <c r="A34" t="s">
        <v>480</v>
      </c>
      <c r="B34">
        <v>38026</v>
      </c>
      <c r="C34">
        <v>38814</v>
      </c>
      <c r="D34">
        <v>31130</v>
      </c>
      <c r="E34">
        <v>31201</v>
      </c>
      <c r="F34">
        <v>46470</v>
      </c>
      <c r="G34">
        <v>44255</v>
      </c>
      <c r="H34">
        <v>36129</v>
      </c>
      <c r="I34">
        <v>38028</v>
      </c>
      <c r="J34" s="1">
        <v>24202780</v>
      </c>
      <c r="K34" s="1">
        <v>26882884</v>
      </c>
      <c r="L34" s="1">
        <v>17519603</v>
      </c>
      <c r="M34" s="1">
        <v>18074638</v>
      </c>
      <c r="N34" s="1">
        <v>28671541</v>
      </c>
      <c r="O34" s="1">
        <v>29368555</v>
      </c>
      <c r="P34" s="1">
        <v>23437989</v>
      </c>
      <c r="Q34" s="1">
        <v>23434020</v>
      </c>
      <c r="R34" s="1">
        <f t="shared" si="0"/>
        <v>21669976.25</v>
      </c>
      <c r="S34" s="1">
        <f t="shared" si="1"/>
        <v>26228026.25</v>
      </c>
      <c r="T34">
        <f t="shared" si="2"/>
        <v>-0.27541167162076724</v>
      </c>
      <c r="U34">
        <f t="shared" si="3"/>
        <v>0.80501601188457861</v>
      </c>
    </row>
    <row r="35" spans="1:21">
      <c r="A35" t="s">
        <v>335</v>
      </c>
      <c r="B35">
        <v>3866</v>
      </c>
      <c r="C35">
        <v>2591</v>
      </c>
      <c r="D35">
        <v>3368</v>
      </c>
      <c r="E35">
        <v>3205</v>
      </c>
      <c r="F35">
        <v>4138</v>
      </c>
      <c r="G35">
        <v>4082</v>
      </c>
      <c r="H35">
        <v>4579</v>
      </c>
      <c r="I35">
        <v>5286</v>
      </c>
      <c r="J35" s="1">
        <v>2460630</v>
      </c>
      <c r="K35" s="1">
        <v>1794547</v>
      </c>
      <c r="L35" s="1">
        <v>1895471</v>
      </c>
      <c r="M35" s="1">
        <v>1856646</v>
      </c>
      <c r="N35" s="1">
        <v>2553106</v>
      </c>
      <c r="O35" s="1">
        <v>2708901</v>
      </c>
      <c r="P35" s="1">
        <v>2970537</v>
      </c>
      <c r="Q35" s="1">
        <v>3257395</v>
      </c>
      <c r="R35" s="1">
        <f t="shared" si="0"/>
        <v>2001823.5</v>
      </c>
      <c r="S35" s="1">
        <f t="shared" si="1"/>
        <v>2872484.75</v>
      </c>
      <c r="T35">
        <f t="shared" si="2"/>
        <v>-0.52098445571438057</v>
      </c>
      <c r="U35">
        <f t="shared" si="3"/>
        <v>2.1409125765544648</v>
      </c>
    </row>
    <row r="36" spans="1:21">
      <c r="A36" t="s">
        <v>2</v>
      </c>
      <c r="B36">
        <v>15013</v>
      </c>
      <c r="C36">
        <v>13715</v>
      </c>
      <c r="D36">
        <v>15609</v>
      </c>
      <c r="E36">
        <v>16594</v>
      </c>
      <c r="F36">
        <v>3937</v>
      </c>
      <c r="G36">
        <v>4819</v>
      </c>
      <c r="H36">
        <v>1189</v>
      </c>
      <c r="I36">
        <v>48</v>
      </c>
      <c r="J36" s="1">
        <v>9555471</v>
      </c>
      <c r="K36" s="1">
        <v>9499117</v>
      </c>
      <c r="L36" s="1">
        <v>8784564</v>
      </c>
      <c r="M36" s="1">
        <v>9612850</v>
      </c>
      <c r="N36" s="1">
        <v>2429090</v>
      </c>
      <c r="O36" s="1">
        <v>3197990</v>
      </c>
      <c r="P36" s="1">
        <v>771340</v>
      </c>
      <c r="Q36" s="1">
        <v>29579</v>
      </c>
      <c r="R36" s="1">
        <f t="shared" si="0"/>
        <v>9363000.5</v>
      </c>
      <c r="S36" s="1">
        <f t="shared" si="1"/>
        <v>1606999.75</v>
      </c>
      <c r="T36">
        <f t="shared" si="2"/>
        <v>2.5426012304468166</v>
      </c>
      <c r="U36">
        <f t="shared" si="3"/>
        <v>4.3028461543149525</v>
      </c>
    </row>
    <row r="37" spans="1:21">
      <c r="A37" t="s">
        <v>405</v>
      </c>
      <c r="B37">
        <v>15933</v>
      </c>
      <c r="C37">
        <v>14468</v>
      </c>
      <c r="D37">
        <v>14562</v>
      </c>
      <c r="E37">
        <v>17375</v>
      </c>
      <c r="F37">
        <v>20921</v>
      </c>
      <c r="G37">
        <v>19548</v>
      </c>
      <c r="H37">
        <v>15519</v>
      </c>
      <c r="I37">
        <v>16348</v>
      </c>
      <c r="J37" s="1">
        <v>10141032</v>
      </c>
      <c r="K37" s="1">
        <v>10020651</v>
      </c>
      <c r="L37" s="1">
        <v>8195324</v>
      </c>
      <c r="M37" s="1">
        <v>10065281</v>
      </c>
      <c r="N37" s="1">
        <v>12908055</v>
      </c>
      <c r="O37" s="1">
        <v>12972466</v>
      </c>
      <c r="P37" s="1">
        <v>10067650</v>
      </c>
      <c r="Q37" s="1">
        <v>10074139</v>
      </c>
      <c r="R37" s="1">
        <f t="shared" si="0"/>
        <v>9605572</v>
      </c>
      <c r="S37" s="1">
        <f t="shared" si="1"/>
        <v>11505577.5</v>
      </c>
      <c r="T37">
        <f t="shared" si="2"/>
        <v>-0.26038996636336531</v>
      </c>
      <c r="U37">
        <f t="shared" si="3"/>
        <v>1.0306397714513833</v>
      </c>
    </row>
    <row r="38" spans="1:21">
      <c r="A38" t="s">
        <v>488</v>
      </c>
      <c r="B38">
        <v>32883</v>
      </c>
      <c r="C38">
        <v>29120</v>
      </c>
      <c r="D38">
        <v>41362</v>
      </c>
      <c r="E38">
        <v>40910</v>
      </c>
      <c r="F38">
        <v>7244</v>
      </c>
      <c r="G38">
        <v>7134</v>
      </c>
      <c r="H38">
        <v>10506</v>
      </c>
      <c r="I38">
        <v>10986</v>
      </c>
      <c r="J38" s="1">
        <v>20929364</v>
      </c>
      <c r="K38" s="1">
        <v>20168742</v>
      </c>
      <c r="L38" s="1">
        <v>23278054</v>
      </c>
      <c r="M38" s="1">
        <v>23699031</v>
      </c>
      <c r="N38" s="1">
        <v>4469478</v>
      </c>
      <c r="O38" s="1">
        <v>4734273</v>
      </c>
      <c r="P38" s="1">
        <v>6815564</v>
      </c>
      <c r="Q38" s="1">
        <v>6769910</v>
      </c>
      <c r="R38" s="1">
        <f t="shared" si="0"/>
        <v>22018797.75</v>
      </c>
      <c r="S38" s="1">
        <f t="shared" si="1"/>
        <v>5697306.25</v>
      </c>
      <c r="T38">
        <f t="shared" si="2"/>
        <v>1.9503838350793226</v>
      </c>
      <c r="U38">
        <f t="shared" si="3"/>
        <v>5.2893061804463422</v>
      </c>
    </row>
    <row r="39" spans="1:21">
      <c r="A39" t="s">
        <v>230</v>
      </c>
      <c r="B39">
        <v>170</v>
      </c>
      <c r="C39">
        <v>263</v>
      </c>
      <c r="D39">
        <v>609</v>
      </c>
      <c r="E39">
        <v>1347</v>
      </c>
      <c r="F39">
        <v>9097</v>
      </c>
      <c r="G39">
        <v>183</v>
      </c>
      <c r="H39">
        <v>0</v>
      </c>
      <c r="I39">
        <v>43646</v>
      </c>
      <c r="J39" s="1">
        <v>108201</v>
      </c>
      <c r="K39" s="1">
        <v>182155</v>
      </c>
      <c r="L39" s="1">
        <v>342738</v>
      </c>
      <c r="M39" s="1">
        <v>780312</v>
      </c>
      <c r="N39" s="1">
        <v>5612761</v>
      </c>
      <c r="O39" s="1">
        <v>121442</v>
      </c>
      <c r="P39" s="1">
        <v>0</v>
      </c>
      <c r="Q39" s="1">
        <v>26896004</v>
      </c>
      <c r="R39" s="1">
        <f t="shared" si="0"/>
        <v>353351.5</v>
      </c>
      <c r="S39" s="1">
        <f t="shared" si="1"/>
        <v>8157551.75</v>
      </c>
      <c r="T39">
        <f t="shared" si="2"/>
        <v>-4.5289602960746365</v>
      </c>
      <c r="U39">
        <f t="shared" si="3"/>
        <v>0.57293120285593491</v>
      </c>
    </row>
    <row r="40" spans="1:21">
      <c r="A40" t="s">
        <v>228</v>
      </c>
      <c r="B40">
        <v>1947</v>
      </c>
      <c r="C40">
        <v>4462</v>
      </c>
      <c r="D40">
        <v>1858</v>
      </c>
      <c r="E40">
        <v>55</v>
      </c>
      <c r="F40">
        <v>2999</v>
      </c>
      <c r="G40">
        <v>229</v>
      </c>
      <c r="H40">
        <v>81</v>
      </c>
      <c r="I40">
        <v>2960</v>
      </c>
      <c r="J40" s="1">
        <v>1239226</v>
      </c>
      <c r="K40" s="1">
        <v>3090416</v>
      </c>
      <c r="L40" s="1">
        <v>1045660</v>
      </c>
      <c r="M40" s="1">
        <v>31861</v>
      </c>
      <c r="N40" s="1">
        <v>1850354</v>
      </c>
      <c r="O40" s="1">
        <v>151969</v>
      </c>
      <c r="P40" s="1">
        <v>52547</v>
      </c>
      <c r="Q40" s="1">
        <v>1824042</v>
      </c>
      <c r="R40" s="1">
        <f t="shared" si="0"/>
        <v>1351790.75</v>
      </c>
      <c r="S40" s="1">
        <f t="shared" si="1"/>
        <v>969728</v>
      </c>
      <c r="T40">
        <f t="shared" si="2"/>
        <v>0.4792198012590872</v>
      </c>
      <c r="U40">
        <f t="shared" si="3"/>
        <v>0.18436247191325877</v>
      </c>
    </row>
    <row r="41" spans="1:21">
      <c r="A41" t="s">
        <v>219</v>
      </c>
      <c r="B41">
        <v>21874</v>
      </c>
      <c r="C41">
        <v>20193</v>
      </c>
      <c r="D41">
        <v>21498</v>
      </c>
      <c r="E41">
        <v>22540</v>
      </c>
      <c r="F41">
        <v>7679</v>
      </c>
      <c r="G41">
        <v>6605</v>
      </c>
      <c r="H41">
        <v>8323</v>
      </c>
      <c r="I41">
        <v>7214</v>
      </c>
      <c r="J41" s="1">
        <v>13922358</v>
      </c>
      <c r="K41" s="1">
        <v>13985831</v>
      </c>
      <c r="L41" s="1">
        <v>12098825</v>
      </c>
      <c r="M41" s="1">
        <v>13057349</v>
      </c>
      <c r="N41" s="1">
        <v>4737868</v>
      </c>
      <c r="O41" s="1">
        <v>4383217</v>
      </c>
      <c r="P41" s="1">
        <v>5399385</v>
      </c>
      <c r="Q41" s="1">
        <v>4445488</v>
      </c>
      <c r="R41" s="1">
        <f t="shared" si="0"/>
        <v>13266090.75</v>
      </c>
      <c r="S41" s="1">
        <f t="shared" si="1"/>
        <v>4741489.5</v>
      </c>
      <c r="T41">
        <f t="shared" si="2"/>
        <v>1.4843310538964241</v>
      </c>
      <c r="U41">
        <f t="shared" si="3"/>
        <v>5.5826794420123331</v>
      </c>
    </row>
    <row r="42" spans="1:21">
      <c r="A42" t="s">
        <v>325</v>
      </c>
      <c r="B42">
        <v>11591</v>
      </c>
      <c r="C42">
        <v>10485</v>
      </c>
      <c r="D42">
        <v>12622</v>
      </c>
      <c r="E42">
        <v>11355</v>
      </c>
      <c r="F42">
        <v>11277</v>
      </c>
      <c r="G42">
        <v>9737</v>
      </c>
      <c r="H42">
        <v>8662</v>
      </c>
      <c r="I42">
        <v>8891</v>
      </c>
      <c r="J42" s="1">
        <v>7377437</v>
      </c>
      <c r="K42" s="1">
        <v>7261994</v>
      </c>
      <c r="L42" s="1">
        <v>7103515</v>
      </c>
      <c r="M42" s="1">
        <v>6577914</v>
      </c>
      <c r="N42" s="1">
        <v>6957800</v>
      </c>
      <c r="O42" s="1">
        <v>6461679</v>
      </c>
      <c r="P42" s="1">
        <v>5619304</v>
      </c>
      <c r="Q42" s="1">
        <v>5478907</v>
      </c>
      <c r="R42" s="1">
        <f t="shared" si="0"/>
        <v>7080215</v>
      </c>
      <c r="S42" s="1">
        <f t="shared" si="1"/>
        <v>6129422.5</v>
      </c>
      <c r="T42">
        <f t="shared" si="2"/>
        <v>0.20804201736584088</v>
      </c>
      <c r="U42">
        <f t="shared" si="3"/>
        <v>1.2844149727296164</v>
      </c>
    </row>
    <row r="43" spans="1:21">
      <c r="A43" t="s">
        <v>207</v>
      </c>
      <c r="B43">
        <v>2104</v>
      </c>
      <c r="C43">
        <v>1852</v>
      </c>
      <c r="D43">
        <v>2339</v>
      </c>
      <c r="E43">
        <v>0</v>
      </c>
      <c r="F43">
        <v>2864</v>
      </c>
      <c r="G43">
        <v>2543</v>
      </c>
      <c r="H43">
        <v>2739</v>
      </c>
      <c r="I43">
        <v>2670</v>
      </c>
      <c r="J43" s="1">
        <v>1339153</v>
      </c>
      <c r="K43" s="1">
        <v>1282709</v>
      </c>
      <c r="L43" s="1">
        <v>1316362</v>
      </c>
      <c r="M43" s="1">
        <v>0</v>
      </c>
      <c r="N43" s="1">
        <v>1767060</v>
      </c>
      <c r="O43" s="1">
        <v>1687588</v>
      </c>
      <c r="P43" s="1">
        <v>1776873</v>
      </c>
      <c r="Q43" s="1">
        <v>1645335</v>
      </c>
      <c r="R43" s="1">
        <f t="shared" si="0"/>
        <v>984556</v>
      </c>
      <c r="S43" s="1">
        <f t="shared" si="1"/>
        <v>1719214</v>
      </c>
      <c r="T43">
        <f t="shared" si="2"/>
        <v>-0.80420396435863672</v>
      </c>
      <c r="U43">
        <f t="shared" si="3"/>
        <v>1.1702859732169411</v>
      </c>
    </row>
    <row r="44" spans="1:21">
      <c r="A44" t="s">
        <v>223</v>
      </c>
      <c r="B44">
        <v>33314</v>
      </c>
      <c r="C44">
        <v>27766</v>
      </c>
      <c r="D44">
        <v>34909</v>
      </c>
      <c r="E44">
        <v>36424</v>
      </c>
      <c r="F44">
        <v>4</v>
      </c>
      <c r="G44">
        <v>2164</v>
      </c>
      <c r="H44">
        <v>6</v>
      </c>
      <c r="I44">
        <v>1</v>
      </c>
      <c r="J44" s="1">
        <v>21203687</v>
      </c>
      <c r="K44" s="1">
        <v>19230951</v>
      </c>
      <c r="L44" s="1">
        <v>19646380</v>
      </c>
      <c r="M44" s="1">
        <v>21100305</v>
      </c>
      <c r="N44" s="1">
        <v>2467</v>
      </c>
      <c r="O44" s="1">
        <v>1436076</v>
      </c>
      <c r="P44" s="1">
        <v>3892</v>
      </c>
      <c r="Q44" s="1">
        <v>616</v>
      </c>
      <c r="R44" s="1">
        <f t="shared" si="0"/>
        <v>20295330.75</v>
      </c>
      <c r="S44" s="1">
        <f t="shared" si="1"/>
        <v>360762.75</v>
      </c>
      <c r="T44">
        <f t="shared" si="2"/>
        <v>5.8139536583521112</v>
      </c>
      <c r="U44">
        <f t="shared" si="3"/>
        <v>7.2329890268849537</v>
      </c>
    </row>
    <row r="45" spans="1:21">
      <c r="A45" t="s">
        <v>404</v>
      </c>
      <c r="B45">
        <v>193</v>
      </c>
      <c r="C45">
        <v>5477</v>
      </c>
      <c r="D45">
        <v>5624</v>
      </c>
      <c r="E45">
        <v>5722</v>
      </c>
      <c r="F45">
        <v>6207</v>
      </c>
      <c r="G45">
        <v>141</v>
      </c>
      <c r="H45">
        <v>4612</v>
      </c>
      <c r="I45">
        <v>5084</v>
      </c>
      <c r="J45" s="1">
        <v>122840</v>
      </c>
      <c r="K45" s="1">
        <v>3793413</v>
      </c>
      <c r="L45" s="1">
        <v>3165122</v>
      </c>
      <c r="M45" s="1">
        <v>3314736</v>
      </c>
      <c r="N45" s="1">
        <v>3829659</v>
      </c>
      <c r="O45" s="1">
        <v>93570</v>
      </c>
      <c r="P45" s="1">
        <v>2991945</v>
      </c>
      <c r="Q45" s="1">
        <v>3132916</v>
      </c>
      <c r="R45" s="1">
        <f t="shared" si="0"/>
        <v>2599027.75</v>
      </c>
      <c r="S45" s="1">
        <f t="shared" si="1"/>
        <v>2512022.5</v>
      </c>
      <c r="T45">
        <f t="shared" si="2"/>
        <v>4.9122651247272817E-2</v>
      </c>
      <c r="U45">
        <f t="shared" si="3"/>
        <v>2.5294420044991134E-2</v>
      </c>
    </row>
    <row r="46" spans="1:21">
      <c r="A46" t="s">
        <v>224</v>
      </c>
      <c r="B46">
        <v>92233</v>
      </c>
      <c r="C46">
        <v>74497</v>
      </c>
      <c r="D46">
        <v>81844</v>
      </c>
      <c r="E46">
        <v>1450</v>
      </c>
      <c r="F46">
        <v>96170</v>
      </c>
      <c r="G46">
        <v>86387</v>
      </c>
      <c r="H46">
        <v>79016</v>
      </c>
      <c r="I46">
        <v>85420</v>
      </c>
      <c r="J46" s="1">
        <v>58704440</v>
      </c>
      <c r="K46" s="1">
        <v>51597212</v>
      </c>
      <c r="L46" s="1">
        <v>46060855</v>
      </c>
      <c r="M46" s="1">
        <v>839980</v>
      </c>
      <c r="N46" s="1">
        <v>59335961</v>
      </c>
      <c r="O46" s="1">
        <v>57328242</v>
      </c>
      <c r="P46" s="1">
        <v>51260100</v>
      </c>
      <c r="Q46" s="1">
        <v>52638425</v>
      </c>
      <c r="R46" s="1">
        <f t="shared" si="0"/>
        <v>39300621.75</v>
      </c>
      <c r="S46" s="1">
        <f t="shared" si="1"/>
        <v>55140682</v>
      </c>
      <c r="T46">
        <f t="shared" si="2"/>
        <v>-0.48856497461525711</v>
      </c>
      <c r="U46">
        <f t="shared" si="3"/>
        <v>0.55920106653557222</v>
      </c>
    </row>
    <row r="47" spans="1:21">
      <c r="A47" t="s">
        <v>356</v>
      </c>
      <c r="B47">
        <v>39808</v>
      </c>
      <c r="C47">
        <v>31882</v>
      </c>
      <c r="D47">
        <v>28218</v>
      </c>
      <c r="E47">
        <v>20049</v>
      </c>
      <c r="F47">
        <v>1618</v>
      </c>
      <c r="G47">
        <v>211</v>
      </c>
      <c r="H47">
        <v>2086</v>
      </c>
      <c r="I47">
        <v>392</v>
      </c>
      <c r="J47" s="1">
        <v>25336987</v>
      </c>
      <c r="K47" s="1">
        <v>22081725</v>
      </c>
      <c r="L47" s="1">
        <v>15880763</v>
      </c>
      <c r="M47" s="1">
        <v>11614321</v>
      </c>
      <c r="N47" s="1">
        <v>998290</v>
      </c>
      <c r="O47" s="1">
        <v>140024</v>
      </c>
      <c r="P47" s="1">
        <v>1353252</v>
      </c>
      <c r="Q47" s="1">
        <v>241562</v>
      </c>
      <c r="R47" s="1">
        <f t="shared" si="0"/>
        <v>18728449</v>
      </c>
      <c r="S47" s="1">
        <f t="shared" si="1"/>
        <v>683282</v>
      </c>
      <c r="T47">
        <f t="shared" si="2"/>
        <v>4.7766064954840957</v>
      </c>
      <c r="U47">
        <f t="shared" si="3"/>
        <v>2.9532715033204955</v>
      </c>
    </row>
    <row r="48" spans="1:21">
      <c r="A48" t="s">
        <v>355</v>
      </c>
      <c r="B48">
        <v>14838</v>
      </c>
      <c r="C48">
        <v>14974</v>
      </c>
      <c r="D48">
        <v>16644</v>
      </c>
      <c r="E48">
        <v>18002</v>
      </c>
      <c r="F48">
        <v>17160</v>
      </c>
      <c r="G48">
        <v>15816</v>
      </c>
      <c r="H48">
        <v>16371</v>
      </c>
      <c r="I48">
        <v>13278</v>
      </c>
      <c r="J48" s="1">
        <v>9444087</v>
      </c>
      <c r="K48" s="1">
        <v>10371111</v>
      </c>
      <c r="L48" s="1">
        <v>9367050</v>
      </c>
      <c r="M48" s="1">
        <v>10428500</v>
      </c>
      <c r="N48" s="1">
        <v>10587554</v>
      </c>
      <c r="O48" s="1">
        <v>10495832</v>
      </c>
      <c r="P48" s="1">
        <v>10620369</v>
      </c>
      <c r="Q48" s="1">
        <v>8182311</v>
      </c>
      <c r="R48" s="1">
        <f t="shared" si="0"/>
        <v>9902687</v>
      </c>
      <c r="S48" s="1">
        <f t="shared" si="1"/>
        <v>9971516.5</v>
      </c>
      <c r="T48">
        <f t="shared" si="2"/>
        <v>-9.9928910686927185E-3</v>
      </c>
      <c r="U48">
        <f t="shared" si="3"/>
        <v>3.5900039185000968E-2</v>
      </c>
    </row>
    <row r="49" spans="1:21">
      <c r="A49" t="s">
        <v>403</v>
      </c>
      <c r="B49">
        <v>9623</v>
      </c>
      <c r="C49">
        <v>9655</v>
      </c>
      <c r="D49">
        <v>11504</v>
      </c>
      <c r="E49">
        <v>10945</v>
      </c>
      <c r="F49">
        <v>711</v>
      </c>
      <c r="G49">
        <v>363</v>
      </c>
      <c r="H49">
        <v>632</v>
      </c>
      <c r="I49">
        <v>456</v>
      </c>
      <c r="J49" s="1">
        <v>6124845</v>
      </c>
      <c r="K49" s="1">
        <v>6687129</v>
      </c>
      <c r="L49" s="1">
        <v>6474317</v>
      </c>
      <c r="M49" s="1">
        <v>6340403</v>
      </c>
      <c r="N49" s="1">
        <v>438680</v>
      </c>
      <c r="O49" s="1">
        <v>240894</v>
      </c>
      <c r="P49" s="1">
        <v>409997</v>
      </c>
      <c r="Q49" s="1">
        <v>281001</v>
      </c>
      <c r="R49" s="1">
        <f t="shared" si="0"/>
        <v>6406673.5</v>
      </c>
      <c r="S49" s="1">
        <f t="shared" si="1"/>
        <v>342643</v>
      </c>
      <c r="T49">
        <f t="shared" si="2"/>
        <v>4.2247973500711336</v>
      </c>
      <c r="U49">
        <f t="shared" si="3"/>
        <v>8.2379746948113439</v>
      </c>
    </row>
    <row r="50" spans="1:21">
      <c r="A50" t="s">
        <v>222</v>
      </c>
      <c r="B50">
        <v>11225</v>
      </c>
      <c r="C50">
        <v>10658</v>
      </c>
      <c r="D50">
        <v>9087</v>
      </c>
      <c r="E50">
        <v>9599</v>
      </c>
      <c r="F50">
        <v>12206</v>
      </c>
      <c r="G50">
        <v>10160</v>
      </c>
      <c r="H50">
        <v>8674</v>
      </c>
      <c r="I50">
        <v>8719</v>
      </c>
      <c r="J50" s="1">
        <v>7144485</v>
      </c>
      <c r="K50" s="1">
        <v>7381815</v>
      </c>
      <c r="L50" s="1">
        <v>5114058</v>
      </c>
      <c r="M50" s="1">
        <v>5560669</v>
      </c>
      <c r="N50" s="1">
        <v>7530984</v>
      </c>
      <c r="O50" s="1">
        <v>6742391</v>
      </c>
      <c r="P50" s="1">
        <v>5627089</v>
      </c>
      <c r="Q50" s="1">
        <v>5372915</v>
      </c>
      <c r="R50" s="1">
        <f t="shared" si="0"/>
        <v>6300256.75</v>
      </c>
      <c r="S50" s="1">
        <f t="shared" si="1"/>
        <v>6318344.75</v>
      </c>
      <c r="T50">
        <f t="shared" si="2"/>
        <v>-4.1360345316917308E-3</v>
      </c>
      <c r="U50">
        <f t="shared" si="3"/>
        <v>8.0266527426509759E-3</v>
      </c>
    </row>
    <row r="51" spans="1:21">
      <c r="A51" t="s">
        <v>38</v>
      </c>
      <c r="B51">
        <v>39507</v>
      </c>
      <c r="C51">
        <v>36582</v>
      </c>
      <c r="D51">
        <v>62038</v>
      </c>
      <c r="E51">
        <v>60796</v>
      </c>
      <c r="F51">
        <v>62082</v>
      </c>
      <c r="G51">
        <v>57691</v>
      </c>
      <c r="H51">
        <v>51612</v>
      </c>
      <c r="I51">
        <v>58900</v>
      </c>
      <c r="J51" s="1">
        <v>25145406</v>
      </c>
      <c r="K51" s="1">
        <v>25336983</v>
      </c>
      <c r="L51" s="1">
        <v>34914267</v>
      </c>
      <c r="M51" s="1">
        <v>35218926</v>
      </c>
      <c r="N51" s="1">
        <v>38303994</v>
      </c>
      <c r="O51" s="1">
        <v>38284969</v>
      </c>
      <c r="P51" s="1">
        <v>33482286</v>
      </c>
      <c r="Q51" s="1">
        <v>36295987</v>
      </c>
      <c r="R51" s="1">
        <f t="shared" si="0"/>
        <v>30153895.5</v>
      </c>
      <c r="S51" s="1">
        <f t="shared" si="1"/>
        <v>36591809</v>
      </c>
      <c r="T51">
        <f t="shared" si="2"/>
        <v>-0.27917634835237015</v>
      </c>
      <c r="U51">
        <f t="shared" si="3"/>
        <v>1.0978154469157215</v>
      </c>
    </row>
    <row r="52" spans="1:21">
      <c r="A52" t="s">
        <v>35</v>
      </c>
      <c r="B52">
        <v>28903</v>
      </c>
      <c r="C52">
        <v>23659</v>
      </c>
      <c r="D52">
        <v>34741</v>
      </c>
      <c r="E52">
        <v>35010</v>
      </c>
      <c r="F52">
        <v>31461</v>
      </c>
      <c r="G52">
        <v>30640</v>
      </c>
      <c r="H52">
        <v>27225</v>
      </c>
      <c r="I52">
        <v>28347</v>
      </c>
      <c r="J52" s="1">
        <v>18396175</v>
      </c>
      <c r="K52" s="1">
        <v>16386410</v>
      </c>
      <c r="L52" s="1">
        <v>19551832</v>
      </c>
      <c r="M52" s="1">
        <v>20281180</v>
      </c>
      <c r="N52" s="1">
        <v>19411133</v>
      </c>
      <c r="O52" s="1">
        <v>20333352</v>
      </c>
      <c r="P52" s="1">
        <v>17661691</v>
      </c>
      <c r="Q52" s="1">
        <v>17468291</v>
      </c>
      <c r="R52" s="1">
        <f t="shared" si="0"/>
        <v>18653899.25</v>
      </c>
      <c r="S52" s="1">
        <f t="shared" si="1"/>
        <v>18718616.75</v>
      </c>
      <c r="T52">
        <f t="shared" si="2"/>
        <v>-4.9965974802069586E-3</v>
      </c>
      <c r="U52">
        <f t="shared" si="3"/>
        <v>2.0062906110222892E-2</v>
      </c>
    </row>
    <row r="53" spans="1:21">
      <c r="A53" t="s">
        <v>37</v>
      </c>
      <c r="B53">
        <v>13416</v>
      </c>
      <c r="C53">
        <v>4241</v>
      </c>
      <c r="D53">
        <v>24938</v>
      </c>
      <c r="E53">
        <v>17693</v>
      </c>
      <c r="F53">
        <v>19048</v>
      </c>
      <c r="G53">
        <v>14820</v>
      </c>
      <c r="H53">
        <v>20899</v>
      </c>
      <c r="I53">
        <v>23372</v>
      </c>
      <c r="J53" s="1">
        <v>8539012</v>
      </c>
      <c r="K53" s="1">
        <v>2937350</v>
      </c>
      <c r="L53" s="1">
        <v>14034817</v>
      </c>
      <c r="M53" s="1">
        <v>10249497</v>
      </c>
      <c r="N53" s="1">
        <v>11752432</v>
      </c>
      <c r="O53" s="1">
        <v>9834865</v>
      </c>
      <c r="P53" s="1">
        <v>13557821</v>
      </c>
      <c r="Q53" s="1">
        <v>14402543</v>
      </c>
      <c r="R53" s="1">
        <f t="shared" si="0"/>
        <v>8940169</v>
      </c>
      <c r="S53" s="1">
        <f t="shared" si="1"/>
        <v>12386915.25</v>
      </c>
      <c r="T53">
        <f t="shared" si="2"/>
        <v>-0.4704429449240895</v>
      </c>
      <c r="U53">
        <f t="shared" si="3"/>
        <v>0.65673655733856307</v>
      </c>
    </row>
    <row r="54" spans="1:21">
      <c r="A54" t="s">
        <v>36</v>
      </c>
      <c r="B54">
        <v>42693</v>
      </c>
      <c r="C54">
        <v>38344</v>
      </c>
      <c r="D54">
        <v>66488</v>
      </c>
      <c r="E54">
        <v>68135</v>
      </c>
      <c r="F54">
        <v>80086</v>
      </c>
      <c r="G54">
        <v>71327</v>
      </c>
      <c r="H54">
        <v>58288</v>
      </c>
      <c r="I54">
        <v>63064</v>
      </c>
      <c r="J54" s="1">
        <v>27173231</v>
      </c>
      <c r="K54" s="1">
        <v>26557358</v>
      </c>
      <c r="L54" s="1">
        <v>37418676</v>
      </c>
      <c r="M54" s="1">
        <v>39470386</v>
      </c>
      <c r="N54" s="1">
        <v>49412288</v>
      </c>
      <c r="O54" s="1">
        <v>47334107</v>
      </c>
      <c r="P54" s="1">
        <v>37813212</v>
      </c>
      <c r="Q54" s="1">
        <v>38861972</v>
      </c>
      <c r="R54" s="1">
        <f t="shared" si="0"/>
        <v>32654912.75</v>
      </c>
      <c r="S54" s="1">
        <f t="shared" si="1"/>
        <v>43355394.75</v>
      </c>
      <c r="T54">
        <f t="shared" si="2"/>
        <v>-0.40891146688804925</v>
      </c>
      <c r="U54">
        <f t="shared" si="3"/>
        <v>1.2695968987428745</v>
      </c>
    </row>
    <row r="55" spans="1:21">
      <c r="A55" t="s">
        <v>32</v>
      </c>
      <c r="B55">
        <v>30822</v>
      </c>
      <c r="C55">
        <v>28710</v>
      </c>
      <c r="D55">
        <v>49182</v>
      </c>
      <c r="E55">
        <v>51604</v>
      </c>
      <c r="F55">
        <v>70841</v>
      </c>
      <c r="G55">
        <v>70089</v>
      </c>
      <c r="H55">
        <v>55492</v>
      </c>
      <c r="I55">
        <v>74701</v>
      </c>
      <c r="J55" s="1">
        <v>19617580</v>
      </c>
      <c r="K55" s="1">
        <v>19884773</v>
      </c>
      <c r="L55" s="1">
        <v>27679059</v>
      </c>
      <c r="M55" s="1">
        <v>29894030</v>
      </c>
      <c r="N55" s="1">
        <v>43708213</v>
      </c>
      <c r="O55" s="1">
        <v>46512544</v>
      </c>
      <c r="P55" s="1">
        <v>35999361</v>
      </c>
      <c r="Q55" s="1">
        <v>46033048</v>
      </c>
      <c r="R55" s="1">
        <f t="shared" si="0"/>
        <v>24268860.5</v>
      </c>
      <c r="S55" s="1">
        <f t="shared" si="1"/>
        <v>43063291.5</v>
      </c>
      <c r="T55">
        <f t="shared" si="2"/>
        <v>-0.82735222371521933</v>
      </c>
      <c r="U55">
        <f t="shared" si="3"/>
        <v>2.7070060857773899</v>
      </c>
    </row>
    <row r="56" spans="1:21">
      <c r="A56" t="s">
        <v>33</v>
      </c>
      <c r="B56">
        <v>640</v>
      </c>
      <c r="C56">
        <v>598</v>
      </c>
      <c r="D56">
        <v>3071</v>
      </c>
      <c r="E56">
        <v>4801</v>
      </c>
      <c r="F56">
        <v>6325</v>
      </c>
      <c r="G56">
        <v>5967</v>
      </c>
      <c r="H56">
        <v>6194</v>
      </c>
      <c r="I56">
        <v>6869</v>
      </c>
      <c r="J56" s="1">
        <v>407347</v>
      </c>
      <c r="K56" s="1">
        <v>414179</v>
      </c>
      <c r="L56" s="1">
        <v>1728323</v>
      </c>
      <c r="M56" s="1">
        <v>2781203</v>
      </c>
      <c r="N56" s="1">
        <v>3902463</v>
      </c>
      <c r="O56" s="1">
        <v>3959827</v>
      </c>
      <c r="P56" s="1">
        <v>4018237</v>
      </c>
      <c r="Q56" s="1">
        <v>4232888</v>
      </c>
      <c r="R56" s="1">
        <f t="shared" si="0"/>
        <v>1332763</v>
      </c>
      <c r="S56" s="1">
        <f t="shared" si="1"/>
        <v>4028353.75</v>
      </c>
      <c r="T56">
        <f t="shared" si="2"/>
        <v>-1.595770124761587</v>
      </c>
      <c r="U56">
        <f t="shared" si="3"/>
        <v>2.4595225696326386</v>
      </c>
    </row>
    <row r="57" spans="1:21">
      <c r="A57" t="s">
        <v>17</v>
      </c>
      <c r="B57">
        <v>13682</v>
      </c>
      <c r="C57">
        <v>12603</v>
      </c>
      <c r="D57">
        <v>30258</v>
      </c>
      <c r="E57">
        <v>25458</v>
      </c>
      <c r="F57">
        <v>27508</v>
      </c>
      <c r="G57">
        <v>23882</v>
      </c>
      <c r="H57">
        <v>23854</v>
      </c>
      <c r="I57">
        <v>27476</v>
      </c>
      <c r="J57" s="1">
        <v>8708316</v>
      </c>
      <c r="K57" s="1">
        <v>8728937</v>
      </c>
      <c r="L57" s="1">
        <v>17028851</v>
      </c>
      <c r="M57" s="1">
        <v>14747737</v>
      </c>
      <c r="N57" s="1">
        <v>16972170</v>
      </c>
      <c r="O57" s="1">
        <v>15848600</v>
      </c>
      <c r="P57" s="1">
        <v>15474820</v>
      </c>
      <c r="Q57" s="1">
        <v>16931554</v>
      </c>
      <c r="R57" s="1">
        <f t="shared" si="0"/>
        <v>12303460.25</v>
      </c>
      <c r="S57" s="1">
        <f t="shared" si="1"/>
        <v>16306786</v>
      </c>
      <c r="T57">
        <f t="shared" si="2"/>
        <v>-0.40640834175164037</v>
      </c>
      <c r="U57">
        <f t="shared" si="3"/>
        <v>0.94839562527353183</v>
      </c>
    </row>
    <row r="58" spans="1:21">
      <c r="A58" t="s">
        <v>34</v>
      </c>
      <c r="B58">
        <v>5884</v>
      </c>
      <c r="C58">
        <v>7054</v>
      </c>
      <c r="D58">
        <v>13598</v>
      </c>
      <c r="E58">
        <v>12658</v>
      </c>
      <c r="F58">
        <v>8416</v>
      </c>
      <c r="G58">
        <v>5525</v>
      </c>
      <c r="H58">
        <v>11340</v>
      </c>
      <c r="I58">
        <v>12953</v>
      </c>
      <c r="J58" s="1">
        <v>3745047</v>
      </c>
      <c r="K58" s="1">
        <v>4885656</v>
      </c>
      <c r="L58" s="1">
        <v>7652796</v>
      </c>
      <c r="M58" s="1">
        <v>7332738</v>
      </c>
      <c r="N58" s="1">
        <v>5192590</v>
      </c>
      <c r="O58" s="1">
        <v>3666506</v>
      </c>
      <c r="P58" s="1">
        <v>7356605</v>
      </c>
      <c r="Q58" s="1">
        <v>7982036</v>
      </c>
      <c r="R58" s="1">
        <f t="shared" si="0"/>
        <v>5904059.25</v>
      </c>
      <c r="S58" s="1">
        <f t="shared" si="1"/>
        <v>6049434.25</v>
      </c>
      <c r="T58">
        <f t="shared" si="2"/>
        <v>-3.5093026616551858E-2</v>
      </c>
      <c r="U58">
        <f t="shared" si="3"/>
        <v>3.659697801660361E-2</v>
      </c>
    </row>
    <row r="59" spans="1:21">
      <c r="A59" t="s">
        <v>489</v>
      </c>
      <c r="B59">
        <v>1794</v>
      </c>
      <c r="C59">
        <v>855</v>
      </c>
      <c r="D59">
        <v>959</v>
      </c>
      <c r="E59">
        <v>1774</v>
      </c>
      <c r="F59">
        <v>20770</v>
      </c>
      <c r="G59">
        <v>18001</v>
      </c>
      <c r="H59">
        <v>15153</v>
      </c>
      <c r="I59">
        <v>15993</v>
      </c>
      <c r="J59" s="1">
        <v>1141844</v>
      </c>
      <c r="K59" s="1">
        <v>592179</v>
      </c>
      <c r="L59" s="1">
        <v>539714</v>
      </c>
      <c r="M59" s="1">
        <v>1027672</v>
      </c>
      <c r="N59" s="1">
        <v>12814889</v>
      </c>
      <c r="O59" s="1">
        <v>11945844</v>
      </c>
      <c r="P59" s="1">
        <v>9830215</v>
      </c>
      <c r="Q59" s="1">
        <v>9855377</v>
      </c>
      <c r="R59" s="1">
        <f t="shared" si="0"/>
        <v>825352.25</v>
      </c>
      <c r="S59" s="1">
        <f t="shared" si="1"/>
        <v>11111581.25</v>
      </c>
      <c r="T59">
        <f t="shared" si="2"/>
        <v>-3.7509103510058694</v>
      </c>
      <c r="U59">
        <f t="shared" si="3"/>
        <v>4.9666636652489302</v>
      </c>
    </row>
    <row r="60" spans="1:21">
      <c r="A60" t="s">
        <v>147</v>
      </c>
      <c r="B60">
        <v>25999</v>
      </c>
      <c r="C60">
        <v>21918</v>
      </c>
      <c r="D60">
        <v>32721</v>
      </c>
      <c r="E60">
        <v>36473</v>
      </c>
      <c r="F60">
        <v>3107</v>
      </c>
      <c r="G60">
        <v>3844</v>
      </c>
      <c r="H60">
        <v>5044</v>
      </c>
      <c r="I60">
        <v>12978</v>
      </c>
      <c r="J60" s="1">
        <v>16547838</v>
      </c>
      <c r="K60" s="1">
        <v>15180580</v>
      </c>
      <c r="L60" s="1">
        <v>18414999</v>
      </c>
      <c r="M60" s="1">
        <v>21128691</v>
      </c>
      <c r="N60" s="1">
        <v>1916989</v>
      </c>
      <c r="O60" s="1">
        <v>2550959</v>
      </c>
      <c r="P60" s="1">
        <v>3272197</v>
      </c>
      <c r="Q60" s="1">
        <v>7997441</v>
      </c>
      <c r="R60" s="1">
        <f t="shared" si="0"/>
        <v>17818027</v>
      </c>
      <c r="S60" s="1">
        <f t="shared" si="1"/>
        <v>3934396.5</v>
      </c>
      <c r="T60">
        <f t="shared" si="2"/>
        <v>2.1791233335300699</v>
      </c>
      <c r="U60">
        <f t="shared" si="3"/>
        <v>3.4886344657685564</v>
      </c>
    </row>
    <row r="61" spans="1:21">
      <c r="A61" t="s">
        <v>354</v>
      </c>
      <c r="B61">
        <v>0</v>
      </c>
      <c r="C61">
        <v>2381</v>
      </c>
      <c r="D61">
        <v>0</v>
      </c>
      <c r="E61">
        <v>247</v>
      </c>
      <c r="F61">
        <v>6871</v>
      </c>
      <c r="G61">
        <v>2831</v>
      </c>
      <c r="H61">
        <v>9248</v>
      </c>
      <c r="I61">
        <v>6620</v>
      </c>
      <c r="J61" s="1">
        <v>0</v>
      </c>
      <c r="K61" s="1">
        <v>1649099</v>
      </c>
      <c r="L61" s="1">
        <v>0</v>
      </c>
      <c r="M61" s="1">
        <v>143086</v>
      </c>
      <c r="N61" s="1">
        <v>4239340</v>
      </c>
      <c r="O61" s="1">
        <v>1878711</v>
      </c>
      <c r="P61" s="1">
        <v>5999461</v>
      </c>
      <c r="Q61" s="1">
        <v>4079447</v>
      </c>
      <c r="R61" s="1">
        <f t="shared" si="0"/>
        <v>448046.25</v>
      </c>
      <c r="S61" s="1">
        <f t="shared" si="1"/>
        <v>4049239.75</v>
      </c>
      <c r="T61">
        <f t="shared" si="2"/>
        <v>-3.1759314969129577</v>
      </c>
      <c r="U61">
        <f t="shared" si="3"/>
        <v>2.0736019338136815</v>
      </c>
    </row>
    <row r="62" spans="1:21">
      <c r="A62" t="s">
        <v>229</v>
      </c>
      <c r="B62">
        <v>96313</v>
      </c>
      <c r="C62">
        <v>103386</v>
      </c>
      <c r="D62">
        <v>88770</v>
      </c>
      <c r="E62">
        <v>85460</v>
      </c>
      <c r="F62">
        <v>4425</v>
      </c>
      <c r="G62">
        <v>20881</v>
      </c>
      <c r="H62">
        <v>0</v>
      </c>
      <c r="I62">
        <v>59395</v>
      </c>
      <c r="J62" s="1">
        <v>61301277</v>
      </c>
      <c r="K62" s="1">
        <v>71605963</v>
      </c>
      <c r="L62" s="1">
        <v>49958727</v>
      </c>
      <c r="M62" s="1">
        <v>49506702</v>
      </c>
      <c r="N62" s="1">
        <v>2730182</v>
      </c>
      <c r="O62" s="1">
        <v>13857073</v>
      </c>
      <c r="P62" s="1">
        <v>0</v>
      </c>
      <c r="Q62" s="1">
        <v>36601021</v>
      </c>
      <c r="R62" s="1">
        <f t="shared" si="0"/>
        <v>58093167.25</v>
      </c>
      <c r="S62" s="1">
        <f t="shared" si="1"/>
        <v>13297069</v>
      </c>
      <c r="T62">
        <f t="shared" si="2"/>
        <v>2.1272602125845377</v>
      </c>
      <c r="U62">
        <f t="shared" si="3"/>
        <v>2.408512440117712</v>
      </c>
    </row>
    <row r="63" spans="1:21">
      <c r="A63" t="s">
        <v>324</v>
      </c>
      <c r="B63">
        <v>4798</v>
      </c>
      <c r="C63">
        <v>4425</v>
      </c>
      <c r="D63">
        <v>4853</v>
      </c>
      <c r="E63">
        <v>5126</v>
      </c>
      <c r="F63">
        <v>109</v>
      </c>
      <c r="G63">
        <v>117</v>
      </c>
      <c r="H63">
        <v>66</v>
      </c>
      <c r="I63">
        <v>9</v>
      </c>
      <c r="J63" s="1">
        <v>3053830</v>
      </c>
      <c r="K63" s="1">
        <v>3064790</v>
      </c>
      <c r="L63" s="1">
        <v>2731212</v>
      </c>
      <c r="M63" s="1">
        <v>2969475</v>
      </c>
      <c r="N63" s="1">
        <v>67251</v>
      </c>
      <c r="O63" s="1">
        <v>77643</v>
      </c>
      <c r="P63" s="1">
        <v>42816</v>
      </c>
      <c r="Q63" s="1">
        <v>5546</v>
      </c>
      <c r="R63" s="1">
        <f t="shared" si="0"/>
        <v>2954826.75</v>
      </c>
      <c r="S63" s="1">
        <f t="shared" si="1"/>
        <v>48314</v>
      </c>
      <c r="T63">
        <f t="shared" si="2"/>
        <v>5.9344884323495162</v>
      </c>
      <c r="U63">
        <f t="shared" si="3"/>
        <v>7.5650586817375389</v>
      </c>
    </row>
    <row r="64" spans="1:21">
      <c r="A64" t="s">
        <v>332</v>
      </c>
      <c r="B64">
        <v>7121</v>
      </c>
      <c r="C64">
        <v>6330</v>
      </c>
      <c r="D64">
        <v>8225</v>
      </c>
      <c r="E64">
        <v>8249</v>
      </c>
      <c r="F64">
        <v>254</v>
      </c>
      <c r="G64">
        <v>2407</v>
      </c>
      <c r="H64">
        <v>505</v>
      </c>
      <c r="I64">
        <v>504</v>
      </c>
      <c r="J64" s="1">
        <v>4532372</v>
      </c>
      <c r="K64" s="1">
        <v>4384208</v>
      </c>
      <c r="L64" s="1">
        <v>4628934</v>
      </c>
      <c r="M64" s="1">
        <v>4778619</v>
      </c>
      <c r="N64" s="1">
        <v>156715</v>
      </c>
      <c r="O64" s="1">
        <v>1597336</v>
      </c>
      <c r="P64" s="1">
        <v>327608</v>
      </c>
      <c r="Q64" s="1">
        <v>310580</v>
      </c>
      <c r="R64" s="1">
        <f t="shared" si="0"/>
        <v>4581033.25</v>
      </c>
      <c r="S64" s="1">
        <f t="shared" si="1"/>
        <v>598059.75</v>
      </c>
      <c r="T64">
        <f t="shared" si="2"/>
        <v>2.9373115030330852</v>
      </c>
      <c r="U64">
        <f t="shared" si="3"/>
        <v>4.5923858564516387</v>
      </c>
    </row>
    <row r="65" spans="1:21">
      <c r="A65" t="s">
        <v>216</v>
      </c>
      <c r="B65">
        <v>234</v>
      </c>
      <c r="C65">
        <v>287</v>
      </c>
      <c r="D65">
        <v>84</v>
      </c>
      <c r="E65">
        <v>0</v>
      </c>
      <c r="F65">
        <v>16179</v>
      </c>
      <c r="G65">
        <v>11911</v>
      </c>
      <c r="H65">
        <v>29324</v>
      </c>
      <c r="I65">
        <v>35463</v>
      </c>
      <c r="J65" s="1">
        <v>148936</v>
      </c>
      <c r="K65" s="1">
        <v>198778</v>
      </c>
      <c r="L65" s="1">
        <v>47274</v>
      </c>
      <c r="M65" s="1">
        <v>0</v>
      </c>
      <c r="N65" s="1">
        <v>9982286</v>
      </c>
      <c r="O65" s="1">
        <v>7904391</v>
      </c>
      <c r="P65" s="1">
        <v>19023377</v>
      </c>
      <c r="Q65" s="1">
        <v>21853388</v>
      </c>
      <c r="R65" s="1">
        <f t="shared" si="0"/>
        <v>98747</v>
      </c>
      <c r="S65" s="1">
        <f t="shared" si="1"/>
        <v>14690860.5</v>
      </c>
      <c r="T65">
        <f t="shared" si="2"/>
        <v>-7.2169662684074662</v>
      </c>
      <c r="U65">
        <f t="shared" si="3"/>
        <v>2.292061536629534</v>
      </c>
    </row>
    <row r="66" spans="1:21">
      <c r="A66" t="s">
        <v>214</v>
      </c>
      <c r="B66">
        <v>1123</v>
      </c>
      <c r="C66">
        <v>1351</v>
      </c>
      <c r="D66">
        <v>231</v>
      </c>
      <c r="E66">
        <v>817</v>
      </c>
      <c r="F66">
        <v>13254</v>
      </c>
      <c r="G66">
        <v>12971</v>
      </c>
      <c r="H66">
        <v>11364</v>
      </c>
      <c r="I66">
        <v>10977</v>
      </c>
      <c r="J66" s="1">
        <v>714766</v>
      </c>
      <c r="K66" s="1">
        <v>935713</v>
      </c>
      <c r="L66" s="1">
        <v>130004</v>
      </c>
      <c r="M66" s="1">
        <v>473285</v>
      </c>
      <c r="N66" s="1">
        <v>8177590</v>
      </c>
      <c r="O66" s="1">
        <v>8607830</v>
      </c>
      <c r="P66" s="1">
        <v>7372175</v>
      </c>
      <c r="Q66" s="1">
        <v>6764364</v>
      </c>
      <c r="R66" s="1">
        <f t="shared" si="0"/>
        <v>563442</v>
      </c>
      <c r="S66" s="1">
        <f t="shared" si="1"/>
        <v>7730489.75</v>
      </c>
      <c r="T66">
        <f t="shared" si="2"/>
        <v>-3.7782208021891619</v>
      </c>
      <c r="U66">
        <f t="shared" si="3"/>
        <v>5.431904320491812</v>
      </c>
    </row>
    <row r="67" spans="1:21">
      <c r="A67" t="s">
        <v>4</v>
      </c>
      <c r="B67">
        <v>34463</v>
      </c>
      <c r="C67">
        <v>16369</v>
      </c>
      <c r="D67">
        <v>38577</v>
      </c>
      <c r="E67">
        <v>19393</v>
      </c>
      <c r="F67">
        <v>23756</v>
      </c>
      <c r="G67">
        <v>22895</v>
      </c>
      <c r="H67">
        <v>94</v>
      </c>
      <c r="I67">
        <v>45169</v>
      </c>
      <c r="J67" s="1">
        <v>21935002</v>
      </c>
      <c r="K67" s="1">
        <v>11337299</v>
      </c>
      <c r="L67" s="1">
        <v>21710688</v>
      </c>
      <c r="M67" s="1">
        <v>11234302</v>
      </c>
      <c r="N67" s="1">
        <v>14657222</v>
      </c>
      <c r="O67" s="1">
        <v>15193606</v>
      </c>
      <c r="P67" s="1">
        <v>60980</v>
      </c>
      <c r="Q67" s="1">
        <v>27834524</v>
      </c>
      <c r="R67" s="1">
        <f t="shared" si="0"/>
        <v>16554322.75</v>
      </c>
      <c r="S67" s="1">
        <f t="shared" si="1"/>
        <v>14436583</v>
      </c>
      <c r="T67">
        <f t="shared" si="2"/>
        <v>0.19747867956066578</v>
      </c>
      <c r="U67">
        <f t="shared" si="3"/>
        <v>0.12292347805840242</v>
      </c>
    </row>
    <row r="68" spans="1:21">
      <c r="A68" t="s">
        <v>212</v>
      </c>
      <c r="B68">
        <v>56934</v>
      </c>
      <c r="C68">
        <v>48105</v>
      </c>
      <c r="D68">
        <v>77746</v>
      </c>
      <c r="E68">
        <v>79254</v>
      </c>
      <c r="F68">
        <v>66488</v>
      </c>
      <c r="G68">
        <v>62594</v>
      </c>
      <c r="H68">
        <v>51997</v>
      </c>
      <c r="I68">
        <v>55776</v>
      </c>
      <c r="J68" s="1">
        <v>36237340</v>
      </c>
      <c r="K68" s="1">
        <v>33317904</v>
      </c>
      <c r="L68" s="1">
        <v>43754548</v>
      </c>
      <c r="M68" s="1">
        <v>45911586</v>
      </c>
      <c r="N68" s="1">
        <v>41022454</v>
      </c>
      <c r="O68" s="1">
        <v>41538703</v>
      </c>
      <c r="P68" s="1">
        <v>33732047</v>
      </c>
      <c r="Q68" s="1">
        <v>34370883</v>
      </c>
      <c r="R68" s="1">
        <f t="shared" ref="R68:R131" si="4">AVERAGE(J68:M68)</f>
        <v>39805344.5</v>
      </c>
      <c r="S68" s="1">
        <f t="shared" ref="S68:S131" si="5">AVERAGE(N68:Q68)</f>
        <v>37666021.75</v>
      </c>
      <c r="T68">
        <f t="shared" ref="T68:T131" si="6">LOG(R68/S68,2)</f>
        <v>7.9698483277169857E-2</v>
      </c>
      <c r="U68">
        <f t="shared" ref="U68:U131" si="7">-LOG10(_xlfn.T.TEST(J68:M68,N68:Q68,2,2))</f>
        <v>0.23682998651114121</v>
      </c>
    </row>
    <row r="69" spans="1:21">
      <c r="A69" t="s">
        <v>367</v>
      </c>
      <c r="B69">
        <v>106</v>
      </c>
      <c r="C69">
        <v>1911</v>
      </c>
      <c r="D69">
        <v>2249</v>
      </c>
      <c r="E69">
        <v>2215</v>
      </c>
      <c r="F69">
        <v>3</v>
      </c>
      <c r="G69">
        <v>2196</v>
      </c>
      <c r="H69">
        <v>4</v>
      </c>
      <c r="I69">
        <v>2660</v>
      </c>
      <c r="J69" s="1">
        <v>67466</v>
      </c>
      <c r="K69" s="1">
        <v>1323573</v>
      </c>
      <c r="L69" s="1">
        <v>1265711</v>
      </c>
      <c r="M69" s="1">
        <v>1283142</v>
      </c>
      <c r="N69" s="1">
        <v>1850</v>
      </c>
      <c r="O69" s="1">
        <v>1457312</v>
      </c>
      <c r="P69" s="1">
        <v>2594</v>
      </c>
      <c r="Q69" s="1">
        <v>1639173</v>
      </c>
      <c r="R69" s="1">
        <f t="shared" si="4"/>
        <v>984973</v>
      </c>
      <c r="S69" s="1">
        <f t="shared" si="5"/>
        <v>775232.25</v>
      </c>
      <c r="T69">
        <f t="shared" si="6"/>
        <v>0.34545558932671988</v>
      </c>
      <c r="U69">
        <f t="shared" si="7"/>
        <v>0.14730766327779968</v>
      </c>
    </row>
    <row r="70" spans="1:21">
      <c r="A70" t="s">
        <v>417</v>
      </c>
      <c r="B70">
        <v>25</v>
      </c>
      <c r="C70">
        <v>38</v>
      </c>
      <c r="D70">
        <v>48</v>
      </c>
      <c r="E70">
        <v>0</v>
      </c>
      <c r="F70">
        <v>1436</v>
      </c>
      <c r="G70">
        <v>1284</v>
      </c>
      <c r="H70">
        <v>1255</v>
      </c>
      <c r="I70">
        <v>1375</v>
      </c>
      <c r="J70" s="1">
        <v>15911</v>
      </c>
      <c r="K70" s="1">
        <v>26319</v>
      </c>
      <c r="L70" s="1">
        <v>27013</v>
      </c>
      <c r="M70" s="1">
        <v>0</v>
      </c>
      <c r="N70" s="1">
        <v>885998</v>
      </c>
      <c r="O70" s="1">
        <v>852089</v>
      </c>
      <c r="P70" s="1">
        <v>814156</v>
      </c>
      <c r="Q70" s="1">
        <v>847317</v>
      </c>
      <c r="R70" s="1">
        <f t="shared" si="4"/>
        <v>17310.75</v>
      </c>
      <c r="S70" s="1">
        <f t="shared" si="5"/>
        <v>849890</v>
      </c>
      <c r="T70">
        <f t="shared" si="6"/>
        <v>-5.6175359905437201</v>
      </c>
      <c r="U70">
        <f t="shared" si="7"/>
        <v>8.4722957909931846</v>
      </c>
    </row>
    <row r="71" spans="1:21">
      <c r="A71" t="s">
        <v>374</v>
      </c>
      <c r="B71">
        <v>30389</v>
      </c>
      <c r="C71">
        <v>29791</v>
      </c>
      <c r="D71">
        <v>23678</v>
      </c>
      <c r="E71">
        <v>24612</v>
      </c>
      <c r="F71">
        <v>25412</v>
      </c>
      <c r="G71">
        <v>26773</v>
      </c>
      <c r="H71">
        <v>18581</v>
      </c>
      <c r="I71">
        <v>16732</v>
      </c>
      <c r="J71" s="1">
        <v>19341984</v>
      </c>
      <c r="K71" s="1">
        <v>20633482</v>
      </c>
      <c r="L71" s="1">
        <v>13325704</v>
      </c>
      <c r="M71" s="1">
        <v>14257652</v>
      </c>
      <c r="N71" s="1">
        <v>15678958</v>
      </c>
      <c r="O71" s="1">
        <v>17767129</v>
      </c>
      <c r="P71" s="1">
        <v>12054064</v>
      </c>
      <c r="Q71" s="1">
        <v>10310771</v>
      </c>
      <c r="R71" s="1">
        <f t="shared" si="4"/>
        <v>16889705.5</v>
      </c>
      <c r="S71" s="1">
        <f t="shared" si="5"/>
        <v>13952730.5</v>
      </c>
      <c r="T71">
        <f t="shared" si="6"/>
        <v>0.27559669258072089</v>
      </c>
      <c r="U71">
        <f t="shared" si="7"/>
        <v>0.55000591523778641</v>
      </c>
    </row>
    <row r="72" spans="1:21">
      <c r="A72" t="s">
        <v>218</v>
      </c>
      <c r="B72">
        <v>66</v>
      </c>
      <c r="C72">
        <v>2517</v>
      </c>
      <c r="D72">
        <v>17308</v>
      </c>
      <c r="E72">
        <v>22206</v>
      </c>
      <c r="F72">
        <v>128440</v>
      </c>
      <c r="G72">
        <v>56758</v>
      </c>
      <c r="H72">
        <v>78938</v>
      </c>
      <c r="I72">
        <v>50164</v>
      </c>
      <c r="J72" s="1">
        <v>42007</v>
      </c>
      <c r="K72" s="1">
        <v>1743294</v>
      </c>
      <c r="L72" s="1">
        <v>9740741</v>
      </c>
      <c r="M72" s="1">
        <v>12863864</v>
      </c>
      <c r="N72" s="1">
        <v>79246240</v>
      </c>
      <c r="O72" s="1">
        <v>37665810</v>
      </c>
      <c r="P72" s="1">
        <v>51209499</v>
      </c>
      <c r="Q72" s="1">
        <v>30912596</v>
      </c>
      <c r="R72" s="1">
        <f t="shared" si="4"/>
        <v>6097476.5</v>
      </c>
      <c r="S72" s="1">
        <f t="shared" si="5"/>
        <v>49758536.25</v>
      </c>
      <c r="T72">
        <f t="shared" si="6"/>
        <v>-3.0286598483206046</v>
      </c>
      <c r="U72">
        <f t="shared" si="7"/>
        <v>2.1084192558561963</v>
      </c>
    </row>
    <row r="73" spans="1:21">
      <c r="A73" t="s">
        <v>323</v>
      </c>
      <c r="B73">
        <v>66</v>
      </c>
      <c r="C73">
        <v>2517</v>
      </c>
      <c r="D73">
        <v>17308</v>
      </c>
      <c r="E73">
        <v>22206</v>
      </c>
      <c r="F73">
        <v>128440</v>
      </c>
      <c r="G73">
        <v>56758</v>
      </c>
      <c r="H73">
        <v>78938</v>
      </c>
      <c r="I73">
        <v>50164</v>
      </c>
      <c r="J73" s="1">
        <v>42007</v>
      </c>
      <c r="K73" s="1">
        <v>1743294</v>
      </c>
      <c r="L73" s="1">
        <v>9740741</v>
      </c>
      <c r="M73" s="1">
        <v>12863864</v>
      </c>
      <c r="N73" s="1">
        <v>79246240</v>
      </c>
      <c r="O73" s="1">
        <v>37665810</v>
      </c>
      <c r="P73" s="1">
        <v>51209499</v>
      </c>
      <c r="Q73" s="1">
        <v>30912596</v>
      </c>
      <c r="R73" s="1">
        <f t="shared" si="4"/>
        <v>6097476.5</v>
      </c>
      <c r="S73" s="1">
        <f t="shared" si="5"/>
        <v>49758536.25</v>
      </c>
      <c r="T73">
        <f t="shared" si="6"/>
        <v>-3.0286598483206046</v>
      </c>
      <c r="U73">
        <f t="shared" si="7"/>
        <v>2.1084192558561963</v>
      </c>
    </row>
    <row r="74" spans="1:21">
      <c r="A74" t="s">
        <v>15</v>
      </c>
      <c r="B74">
        <v>4185</v>
      </c>
      <c r="C74">
        <v>3866</v>
      </c>
      <c r="D74">
        <v>7859</v>
      </c>
      <c r="E74">
        <v>8436</v>
      </c>
      <c r="F74">
        <v>0</v>
      </c>
      <c r="G74">
        <v>1333</v>
      </c>
      <c r="H74">
        <v>8</v>
      </c>
      <c r="I74">
        <v>11</v>
      </c>
      <c r="J74" s="1">
        <v>2663667</v>
      </c>
      <c r="K74" s="1">
        <v>2677622</v>
      </c>
      <c r="L74" s="1">
        <v>4422954</v>
      </c>
      <c r="M74" s="1">
        <v>4886947</v>
      </c>
      <c r="N74" s="1">
        <v>0</v>
      </c>
      <c r="O74" s="1">
        <v>884607</v>
      </c>
      <c r="P74" s="1">
        <v>5189</v>
      </c>
      <c r="Q74" s="1">
        <v>6778</v>
      </c>
      <c r="R74" s="1">
        <f t="shared" si="4"/>
        <v>3662797.5</v>
      </c>
      <c r="S74" s="1">
        <f t="shared" si="5"/>
        <v>224143.5</v>
      </c>
      <c r="T74">
        <f t="shared" si="6"/>
        <v>4.0304513749823281</v>
      </c>
      <c r="U74">
        <f t="shared" si="7"/>
        <v>2.8348853940970908</v>
      </c>
    </row>
    <row r="75" spans="1:21">
      <c r="A75" t="s">
        <v>14</v>
      </c>
      <c r="B75">
        <v>49807</v>
      </c>
      <c r="C75">
        <v>46371</v>
      </c>
      <c r="D75">
        <v>48314</v>
      </c>
      <c r="E75">
        <v>48984</v>
      </c>
      <c r="F75">
        <v>6760</v>
      </c>
      <c r="G75">
        <v>7511</v>
      </c>
      <c r="H75">
        <v>7169</v>
      </c>
      <c r="I75">
        <v>33742</v>
      </c>
      <c r="J75" s="1">
        <v>31701148</v>
      </c>
      <c r="K75" s="1">
        <v>32116922</v>
      </c>
      <c r="L75" s="1">
        <v>27190559</v>
      </c>
      <c r="M75" s="1">
        <v>28376273</v>
      </c>
      <c r="N75" s="1">
        <v>4170854</v>
      </c>
      <c r="O75" s="1">
        <v>4984458</v>
      </c>
      <c r="P75" s="1">
        <v>4650750</v>
      </c>
      <c r="Q75" s="1">
        <v>20792855</v>
      </c>
      <c r="R75" s="1">
        <f t="shared" si="4"/>
        <v>29846225.5</v>
      </c>
      <c r="S75" s="1">
        <f t="shared" si="5"/>
        <v>8649729.25</v>
      </c>
      <c r="T75">
        <f t="shared" si="6"/>
        <v>1.7868216127715451</v>
      </c>
      <c r="U75">
        <f t="shared" si="7"/>
        <v>2.6149811412618429</v>
      </c>
    </row>
    <row r="76" spans="1:21">
      <c r="A76" t="s">
        <v>217</v>
      </c>
      <c r="B76">
        <v>11</v>
      </c>
      <c r="C76">
        <v>0</v>
      </c>
      <c r="D76">
        <v>1</v>
      </c>
      <c r="E76">
        <v>25</v>
      </c>
      <c r="F76">
        <v>1294</v>
      </c>
      <c r="G76">
        <v>1108</v>
      </c>
      <c r="H76">
        <v>1159</v>
      </c>
      <c r="I76">
        <v>1142</v>
      </c>
      <c r="J76" s="1">
        <v>7001</v>
      </c>
      <c r="K76" s="1">
        <v>0</v>
      </c>
      <c r="L76" s="1">
        <v>562</v>
      </c>
      <c r="M76" s="1">
        <v>14482</v>
      </c>
      <c r="N76" s="1">
        <v>798385</v>
      </c>
      <c r="O76" s="1">
        <v>735292</v>
      </c>
      <c r="P76" s="1">
        <v>751878</v>
      </c>
      <c r="Q76" s="1">
        <v>703735</v>
      </c>
      <c r="R76" s="1">
        <f t="shared" si="4"/>
        <v>5511.25</v>
      </c>
      <c r="S76" s="1">
        <f t="shared" si="5"/>
        <v>747322.5</v>
      </c>
      <c r="T76">
        <f t="shared" si="6"/>
        <v>-7.0832075768049467</v>
      </c>
      <c r="U76">
        <f t="shared" si="7"/>
        <v>7.5884568778584836</v>
      </c>
    </row>
    <row r="77" spans="1:21">
      <c r="A77" t="s">
        <v>24</v>
      </c>
      <c r="B77">
        <v>2789</v>
      </c>
      <c r="C77">
        <v>5245</v>
      </c>
      <c r="D77">
        <v>10205</v>
      </c>
      <c r="E77">
        <v>11377</v>
      </c>
      <c r="F77">
        <v>108</v>
      </c>
      <c r="G77">
        <v>30</v>
      </c>
      <c r="H77">
        <v>86</v>
      </c>
      <c r="I77">
        <v>20</v>
      </c>
      <c r="J77" s="1">
        <v>1775142</v>
      </c>
      <c r="K77" s="1">
        <v>3632728</v>
      </c>
      <c r="L77" s="1">
        <v>5743255</v>
      </c>
      <c r="M77" s="1">
        <v>6590659</v>
      </c>
      <c r="N77" s="1">
        <v>66634</v>
      </c>
      <c r="O77" s="1">
        <v>19908</v>
      </c>
      <c r="P77" s="1">
        <v>55790</v>
      </c>
      <c r="Q77" s="1">
        <v>12324</v>
      </c>
      <c r="R77" s="1">
        <f t="shared" si="4"/>
        <v>4435446</v>
      </c>
      <c r="S77" s="1">
        <f t="shared" si="5"/>
        <v>38664</v>
      </c>
      <c r="T77">
        <f t="shared" si="6"/>
        <v>6.8419444698764416</v>
      </c>
      <c r="U77">
        <f t="shared" si="7"/>
        <v>2.1767491335948006</v>
      </c>
    </row>
    <row r="78" spans="1:21">
      <c r="A78" t="s">
        <v>206</v>
      </c>
      <c r="B78">
        <v>4962</v>
      </c>
      <c r="C78">
        <v>2479</v>
      </c>
      <c r="D78">
        <v>7402</v>
      </c>
      <c r="E78">
        <v>6039</v>
      </c>
      <c r="F78">
        <v>7656</v>
      </c>
      <c r="G78">
        <v>3686</v>
      </c>
      <c r="H78">
        <v>4942</v>
      </c>
      <c r="I78">
        <v>4037</v>
      </c>
      <c r="J78" s="1">
        <v>3158212</v>
      </c>
      <c r="K78" s="1">
        <v>1716975</v>
      </c>
      <c r="L78" s="1">
        <v>4165759</v>
      </c>
      <c r="M78" s="1">
        <v>3498373</v>
      </c>
      <c r="N78" s="1">
        <v>4723678</v>
      </c>
      <c r="O78" s="1">
        <v>2446107</v>
      </c>
      <c r="P78" s="1">
        <v>3206026</v>
      </c>
      <c r="Q78" s="1">
        <v>2487723</v>
      </c>
      <c r="R78" s="1">
        <f t="shared" si="4"/>
        <v>3134829.75</v>
      </c>
      <c r="S78" s="1">
        <f t="shared" si="5"/>
        <v>3215883.5</v>
      </c>
      <c r="T78">
        <f t="shared" si="6"/>
        <v>-3.682805017748509E-2</v>
      </c>
      <c r="U78">
        <f t="shared" si="7"/>
        <v>3.7845060400587743E-2</v>
      </c>
    </row>
    <row r="79" spans="1:21">
      <c r="A79" t="s">
        <v>13</v>
      </c>
      <c r="B79">
        <v>222</v>
      </c>
      <c r="C79">
        <v>63</v>
      </c>
      <c r="D79">
        <v>3088</v>
      </c>
      <c r="E79">
        <v>3905</v>
      </c>
      <c r="F79">
        <v>3014</v>
      </c>
      <c r="G79">
        <v>0</v>
      </c>
      <c r="H79">
        <v>13</v>
      </c>
      <c r="I79">
        <v>0</v>
      </c>
      <c r="J79" s="1">
        <v>141298</v>
      </c>
      <c r="K79" s="1">
        <v>43634</v>
      </c>
      <c r="L79" s="1">
        <v>1737890</v>
      </c>
      <c r="M79" s="1">
        <v>2262153</v>
      </c>
      <c r="N79" s="1">
        <v>1859608</v>
      </c>
      <c r="O79" s="1">
        <v>0</v>
      </c>
      <c r="P79" s="1">
        <v>8433</v>
      </c>
      <c r="Q79" s="1">
        <v>0</v>
      </c>
      <c r="R79" s="1">
        <f t="shared" si="4"/>
        <v>1046243.75</v>
      </c>
      <c r="S79" s="1">
        <f t="shared" si="5"/>
        <v>467010.25</v>
      </c>
      <c r="T79">
        <f t="shared" si="6"/>
        <v>1.1636928846517414</v>
      </c>
      <c r="U79">
        <f t="shared" si="7"/>
        <v>0.34028845052913614</v>
      </c>
    </row>
    <row r="80" spans="1:21">
      <c r="A80" t="s">
        <v>12</v>
      </c>
      <c r="B80">
        <v>222</v>
      </c>
      <c r="C80">
        <v>63</v>
      </c>
      <c r="D80">
        <v>3088</v>
      </c>
      <c r="E80">
        <v>3905</v>
      </c>
      <c r="F80">
        <v>3014</v>
      </c>
      <c r="G80">
        <v>0</v>
      </c>
      <c r="H80">
        <v>13</v>
      </c>
      <c r="I80">
        <v>0</v>
      </c>
      <c r="J80" s="1">
        <v>141298</v>
      </c>
      <c r="K80" s="1">
        <v>43634</v>
      </c>
      <c r="L80" s="1">
        <v>1737890</v>
      </c>
      <c r="M80" s="1">
        <v>2262153</v>
      </c>
      <c r="N80" s="1">
        <v>1859608</v>
      </c>
      <c r="O80" s="1">
        <v>0</v>
      </c>
      <c r="P80" s="1">
        <v>8433</v>
      </c>
      <c r="Q80" s="1">
        <v>0</v>
      </c>
      <c r="R80" s="1">
        <f t="shared" si="4"/>
        <v>1046243.75</v>
      </c>
      <c r="S80" s="1">
        <f t="shared" si="5"/>
        <v>467010.25</v>
      </c>
      <c r="T80">
        <f t="shared" si="6"/>
        <v>1.1636928846517414</v>
      </c>
      <c r="U80">
        <f t="shared" si="7"/>
        <v>0.34028845052913614</v>
      </c>
    </row>
    <row r="81" spans="1:21">
      <c r="A81" t="s">
        <v>200</v>
      </c>
      <c r="B81">
        <v>3380</v>
      </c>
      <c r="C81">
        <v>3042</v>
      </c>
      <c r="D81">
        <v>3534</v>
      </c>
      <c r="E81">
        <v>3968</v>
      </c>
      <c r="F81">
        <v>3057</v>
      </c>
      <c r="G81">
        <v>2453</v>
      </c>
      <c r="H81">
        <v>2667</v>
      </c>
      <c r="I81">
        <v>2625</v>
      </c>
      <c r="J81" s="1">
        <v>2151301</v>
      </c>
      <c r="K81" s="1">
        <v>2106913</v>
      </c>
      <c r="L81" s="1">
        <v>1988894</v>
      </c>
      <c r="M81" s="1">
        <v>2298649</v>
      </c>
      <c r="N81" s="1">
        <v>1886139</v>
      </c>
      <c r="O81" s="1">
        <v>1627862</v>
      </c>
      <c r="P81" s="1">
        <v>1730164</v>
      </c>
      <c r="Q81" s="1">
        <v>1617605</v>
      </c>
      <c r="R81" s="1">
        <f t="shared" si="4"/>
        <v>2136439.25</v>
      </c>
      <c r="S81" s="1">
        <f t="shared" si="5"/>
        <v>1715442.5</v>
      </c>
      <c r="T81">
        <f t="shared" si="6"/>
        <v>0.3166275253912233</v>
      </c>
      <c r="U81">
        <f t="shared" si="7"/>
        <v>2.4836857335771234</v>
      </c>
    </row>
    <row r="82" spans="1:21">
      <c r="A82" t="s">
        <v>287</v>
      </c>
      <c r="B82">
        <v>6824</v>
      </c>
      <c r="C82">
        <v>5472</v>
      </c>
      <c r="D82">
        <v>7726</v>
      </c>
      <c r="E82">
        <v>7141</v>
      </c>
      <c r="F82">
        <v>2900</v>
      </c>
      <c r="G82">
        <v>160</v>
      </c>
      <c r="H82">
        <v>1994</v>
      </c>
      <c r="I82">
        <v>2745</v>
      </c>
      <c r="J82" s="1">
        <v>4343338</v>
      </c>
      <c r="K82" s="1">
        <v>3789950</v>
      </c>
      <c r="L82" s="1">
        <v>4348103</v>
      </c>
      <c r="M82" s="1">
        <v>4136758</v>
      </c>
      <c r="N82" s="1">
        <v>1789272</v>
      </c>
      <c r="O82" s="1">
        <v>106179</v>
      </c>
      <c r="P82" s="1">
        <v>1293568</v>
      </c>
      <c r="Q82" s="1">
        <v>1691553</v>
      </c>
      <c r="R82" s="1">
        <f t="shared" si="4"/>
        <v>4154537.25</v>
      </c>
      <c r="S82" s="1">
        <f t="shared" si="5"/>
        <v>1220143</v>
      </c>
      <c r="T82">
        <f t="shared" si="6"/>
        <v>1.7676375517868701</v>
      </c>
      <c r="U82">
        <f t="shared" si="7"/>
        <v>3.4364039143424812</v>
      </c>
    </row>
    <row r="83" spans="1:21">
      <c r="A83" t="s">
        <v>333</v>
      </c>
      <c r="B83">
        <v>4209</v>
      </c>
      <c r="C83">
        <v>5443</v>
      </c>
      <c r="D83">
        <v>10176</v>
      </c>
      <c r="E83">
        <v>11259</v>
      </c>
      <c r="F83">
        <v>12203</v>
      </c>
      <c r="G83">
        <v>10236</v>
      </c>
      <c r="H83">
        <v>10471</v>
      </c>
      <c r="I83">
        <v>10633</v>
      </c>
      <c r="J83" s="1">
        <v>2678943</v>
      </c>
      <c r="K83" s="1">
        <v>3769864</v>
      </c>
      <c r="L83" s="1">
        <v>5726934</v>
      </c>
      <c r="M83" s="1">
        <v>6522302</v>
      </c>
      <c r="N83" s="1">
        <v>7529133</v>
      </c>
      <c r="O83" s="1">
        <v>6792826</v>
      </c>
      <c r="P83" s="1">
        <v>6792858</v>
      </c>
      <c r="Q83" s="1">
        <v>6552380</v>
      </c>
      <c r="R83" s="1">
        <f t="shared" si="4"/>
        <v>4674510.75</v>
      </c>
      <c r="S83" s="1">
        <f t="shared" si="5"/>
        <v>6916799.25</v>
      </c>
      <c r="T83">
        <f t="shared" si="6"/>
        <v>-0.56528920932097082</v>
      </c>
      <c r="U83">
        <f t="shared" si="7"/>
        <v>1.3167239152050585</v>
      </c>
    </row>
    <row r="84" spans="1:21">
      <c r="A84" t="s">
        <v>199</v>
      </c>
      <c r="B84">
        <v>23</v>
      </c>
      <c r="C84">
        <v>1960</v>
      </c>
      <c r="D84">
        <v>915</v>
      </c>
      <c r="E84">
        <v>131</v>
      </c>
      <c r="F84">
        <v>2838</v>
      </c>
      <c r="G84">
        <v>2241</v>
      </c>
      <c r="H84">
        <v>2260</v>
      </c>
      <c r="I84">
        <v>1979</v>
      </c>
      <c r="J84" s="1">
        <v>14639</v>
      </c>
      <c r="K84" s="1">
        <v>1357511</v>
      </c>
      <c r="L84" s="1">
        <v>514951</v>
      </c>
      <c r="M84" s="1">
        <v>75887</v>
      </c>
      <c r="N84" s="1">
        <v>1751018</v>
      </c>
      <c r="O84" s="1">
        <v>1487175</v>
      </c>
      <c r="P84" s="1">
        <v>1466131</v>
      </c>
      <c r="Q84" s="1">
        <v>1219520</v>
      </c>
      <c r="R84" s="1">
        <f t="shared" si="4"/>
        <v>490747</v>
      </c>
      <c r="S84" s="1">
        <f t="shared" si="5"/>
        <v>1480961</v>
      </c>
      <c r="T84">
        <f t="shared" si="6"/>
        <v>-1.5934822953830896</v>
      </c>
      <c r="U84">
        <f t="shared" si="7"/>
        <v>1.6294726487936744</v>
      </c>
    </row>
    <row r="85" spans="1:21">
      <c r="A85" t="s">
        <v>198</v>
      </c>
      <c r="B85">
        <v>23</v>
      </c>
      <c r="C85">
        <v>1960</v>
      </c>
      <c r="D85">
        <v>915</v>
      </c>
      <c r="E85">
        <v>131</v>
      </c>
      <c r="F85">
        <v>2838</v>
      </c>
      <c r="G85">
        <v>2241</v>
      </c>
      <c r="H85">
        <v>2260</v>
      </c>
      <c r="I85">
        <v>1979</v>
      </c>
      <c r="J85" s="1">
        <v>14639</v>
      </c>
      <c r="K85" s="1">
        <v>1357511</v>
      </c>
      <c r="L85" s="1">
        <v>514951</v>
      </c>
      <c r="M85" s="1">
        <v>75887</v>
      </c>
      <c r="N85" s="1">
        <v>1751018</v>
      </c>
      <c r="O85" s="1">
        <v>1487175</v>
      </c>
      <c r="P85" s="1">
        <v>1466131</v>
      </c>
      <c r="Q85" s="1">
        <v>1219520</v>
      </c>
      <c r="R85" s="1">
        <f t="shared" si="4"/>
        <v>490747</v>
      </c>
      <c r="S85" s="1">
        <f t="shared" si="5"/>
        <v>1480961</v>
      </c>
      <c r="T85">
        <f t="shared" si="6"/>
        <v>-1.5934822953830896</v>
      </c>
      <c r="U85">
        <f t="shared" si="7"/>
        <v>1.6294726487936744</v>
      </c>
    </row>
    <row r="86" spans="1:21">
      <c r="A86" t="s">
        <v>322</v>
      </c>
      <c r="B86">
        <v>49</v>
      </c>
      <c r="C86">
        <v>77</v>
      </c>
      <c r="D86">
        <v>902</v>
      </c>
      <c r="E86">
        <v>366</v>
      </c>
      <c r="F86">
        <v>2076</v>
      </c>
      <c r="G86">
        <v>1902</v>
      </c>
      <c r="H86">
        <v>53393</v>
      </c>
      <c r="I86">
        <v>35794</v>
      </c>
      <c r="J86" s="1">
        <v>31187</v>
      </c>
      <c r="K86" s="1">
        <v>53330</v>
      </c>
      <c r="L86" s="1">
        <v>507635</v>
      </c>
      <c r="M86" s="1">
        <v>212022</v>
      </c>
      <c r="N86" s="1">
        <v>1280871</v>
      </c>
      <c r="O86" s="1">
        <v>1262207</v>
      </c>
      <c r="P86" s="1">
        <v>34637675</v>
      </c>
      <c r="Q86" s="1">
        <v>22057361</v>
      </c>
      <c r="R86" s="1">
        <f t="shared" si="4"/>
        <v>201043.5</v>
      </c>
      <c r="S86" s="1">
        <f t="shared" si="5"/>
        <v>14809528.5</v>
      </c>
      <c r="T86">
        <f t="shared" si="6"/>
        <v>-6.2028742065001827</v>
      </c>
      <c r="U86">
        <f t="shared" si="7"/>
        <v>0.89906345616770411</v>
      </c>
    </row>
    <row r="87" spans="1:21">
      <c r="A87" t="s">
        <v>352</v>
      </c>
      <c r="B87">
        <v>874</v>
      </c>
      <c r="C87">
        <v>3932</v>
      </c>
      <c r="D87">
        <v>6780</v>
      </c>
      <c r="E87">
        <v>5507</v>
      </c>
      <c r="F87">
        <v>10263</v>
      </c>
      <c r="G87">
        <v>6548</v>
      </c>
      <c r="H87">
        <v>8576</v>
      </c>
      <c r="I87">
        <v>6724</v>
      </c>
      <c r="J87" s="1">
        <v>556283</v>
      </c>
      <c r="K87" s="1">
        <v>2723334</v>
      </c>
      <c r="L87" s="1">
        <v>3815705</v>
      </c>
      <c r="M87" s="1">
        <v>3190187</v>
      </c>
      <c r="N87" s="1">
        <v>6332171</v>
      </c>
      <c r="O87" s="1">
        <v>4345391</v>
      </c>
      <c r="P87" s="1">
        <v>5563514</v>
      </c>
      <c r="Q87" s="1">
        <v>4143535</v>
      </c>
      <c r="R87" s="1">
        <f t="shared" si="4"/>
        <v>2571377.25</v>
      </c>
      <c r="S87" s="1">
        <f t="shared" si="5"/>
        <v>5096152.75</v>
      </c>
      <c r="T87">
        <f t="shared" si="6"/>
        <v>-0.98686723568505674</v>
      </c>
      <c r="U87">
        <f t="shared" si="7"/>
        <v>1.5510695862083239</v>
      </c>
    </row>
    <row r="88" spans="1:21">
      <c r="A88" t="s">
        <v>366</v>
      </c>
      <c r="B88">
        <v>79</v>
      </c>
      <c r="C88">
        <v>3152</v>
      </c>
      <c r="D88">
        <v>5941</v>
      </c>
      <c r="E88">
        <v>6685</v>
      </c>
      <c r="F88">
        <v>38</v>
      </c>
      <c r="G88">
        <v>1</v>
      </c>
      <c r="H88">
        <v>19</v>
      </c>
      <c r="I88">
        <v>11</v>
      </c>
      <c r="J88" s="1">
        <v>50281</v>
      </c>
      <c r="K88" s="1">
        <v>2183100</v>
      </c>
      <c r="L88" s="1">
        <v>3343525</v>
      </c>
      <c r="M88" s="1">
        <v>3872598</v>
      </c>
      <c r="N88" s="1">
        <v>23445</v>
      </c>
      <c r="O88" s="1">
        <v>663</v>
      </c>
      <c r="P88" s="1">
        <v>12325</v>
      </c>
      <c r="Q88" s="1">
        <v>6778</v>
      </c>
      <c r="R88" s="1">
        <f t="shared" si="4"/>
        <v>2362376</v>
      </c>
      <c r="S88" s="1">
        <f t="shared" si="5"/>
        <v>10802.75</v>
      </c>
      <c r="T88">
        <f t="shared" si="6"/>
        <v>7.7726961761836302</v>
      </c>
      <c r="U88">
        <f t="shared" si="7"/>
        <v>1.4916252574731363</v>
      </c>
    </row>
    <row r="89" spans="1:21">
      <c r="A89" t="s">
        <v>11</v>
      </c>
      <c r="B89">
        <v>6795</v>
      </c>
      <c r="C89">
        <v>6939</v>
      </c>
      <c r="D89">
        <v>7530</v>
      </c>
      <c r="E89">
        <v>7859</v>
      </c>
      <c r="F89">
        <v>81</v>
      </c>
      <c r="G89">
        <v>5566</v>
      </c>
      <c r="H89">
        <v>5478</v>
      </c>
      <c r="I89">
        <v>5904</v>
      </c>
      <c r="J89" s="1">
        <v>4324880</v>
      </c>
      <c r="K89" s="1">
        <v>4806006</v>
      </c>
      <c r="L89" s="1">
        <v>4237796</v>
      </c>
      <c r="M89" s="1">
        <v>4552693</v>
      </c>
      <c r="N89" s="1">
        <v>49976</v>
      </c>
      <c r="O89" s="1">
        <v>3693715</v>
      </c>
      <c r="P89" s="1">
        <v>3553746</v>
      </c>
      <c r="Q89" s="1">
        <v>3638225</v>
      </c>
      <c r="R89" s="1">
        <f t="shared" si="4"/>
        <v>4480343.75</v>
      </c>
      <c r="S89" s="1">
        <f t="shared" si="5"/>
        <v>2733915.5</v>
      </c>
      <c r="T89">
        <f t="shared" si="6"/>
        <v>0.7126407731568436</v>
      </c>
      <c r="U89">
        <f t="shared" si="7"/>
        <v>0.99306271705549354</v>
      </c>
    </row>
    <row r="90" spans="1:21">
      <c r="A90" t="s">
        <v>208</v>
      </c>
      <c r="B90">
        <v>48263</v>
      </c>
      <c r="C90">
        <v>44385</v>
      </c>
      <c r="D90">
        <v>50506</v>
      </c>
      <c r="E90">
        <v>45296</v>
      </c>
      <c r="F90">
        <v>36995</v>
      </c>
      <c r="G90">
        <v>33496</v>
      </c>
      <c r="H90">
        <v>38527</v>
      </c>
      <c r="I90">
        <v>37877</v>
      </c>
      <c r="J90" s="1">
        <v>30718424</v>
      </c>
      <c r="K90" s="1">
        <v>30741402</v>
      </c>
      <c r="L90" s="1">
        <v>28424191</v>
      </c>
      <c r="M90" s="1">
        <v>26239826</v>
      </c>
      <c r="N90" s="1">
        <v>22825557</v>
      </c>
      <c r="O90" s="1">
        <v>22228654</v>
      </c>
      <c r="P90" s="1">
        <v>24993645</v>
      </c>
      <c r="Q90" s="1">
        <v>23340969</v>
      </c>
      <c r="R90" s="1">
        <f t="shared" si="4"/>
        <v>29030960.75</v>
      </c>
      <c r="S90" s="1">
        <f t="shared" si="5"/>
        <v>23347206.25</v>
      </c>
      <c r="T90">
        <f t="shared" si="6"/>
        <v>0.31434239133920494</v>
      </c>
      <c r="U90">
        <f t="shared" si="7"/>
        <v>2.4416382746035006</v>
      </c>
    </row>
    <row r="91" spans="1:21">
      <c r="A91" t="s">
        <v>265</v>
      </c>
      <c r="B91">
        <v>78037</v>
      </c>
      <c r="C91">
        <v>62260</v>
      </c>
      <c r="D91">
        <v>86001</v>
      </c>
      <c r="E91">
        <v>81864</v>
      </c>
      <c r="F91">
        <v>85037</v>
      </c>
      <c r="G91">
        <v>71014</v>
      </c>
      <c r="H91">
        <v>68692</v>
      </c>
      <c r="I91">
        <v>66086</v>
      </c>
      <c r="J91" s="1">
        <v>49668973</v>
      </c>
      <c r="K91" s="1">
        <v>43121769</v>
      </c>
      <c r="L91" s="1">
        <v>48400366</v>
      </c>
      <c r="M91" s="1">
        <v>47423551</v>
      </c>
      <c r="N91" s="1">
        <v>52467008</v>
      </c>
      <c r="O91" s="1">
        <v>47126394</v>
      </c>
      <c r="P91" s="1">
        <v>44562605</v>
      </c>
      <c r="Q91" s="1">
        <v>40724221</v>
      </c>
      <c r="R91" s="1">
        <f t="shared" si="4"/>
        <v>47153664.75</v>
      </c>
      <c r="S91" s="1">
        <f t="shared" si="5"/>
        <v>46220057</v>
      </c>
      <c r="T91">
        <f t="shared" si="6"/>
        <v>2.8850861529375538E-2</v>
      </c>
      <c r="U91">
        <f t="shared" si="7"/>
        <v>0.12274680236071663</v>
      </c>
    </row>
    <row r="92" spans="1:21">
      <c r="A92" t="s">
        <v>433</v>
      </c>
      <c r="B92">
        <v>78037</v>
      </c>
      <c r="C92">
        <v>62260</v>
      </c>
      <c r="D92">
        <v>86001</v>
      </c>
      <c r="E92">
        <v>81864</v>
      </c>
      <c r="F92">
        <v>85037</v>
      </c>
      <c r="G92">
        <v>71014</v>
      </c>
      <c r="H92">
        <v>68692</v>
      </c>
      <c r="I92">
        <v>66086</v>
      </c>
      <c r="J92" s="1">
        <v>49668973</v>
      </c>
      <c r="K92" s="1">
        <v>43121769</v>
      </c>
      <c r="L92" s="1">
        <v>48400366</v>
      </c>
      <c r="M92" s="1">
        <v>47423551</v>
      </c>
      <c r="N92" s="1">
        <v>52467008</v>
      </c>
      <c r="O92" s="1">
        <v>47126394</v>
      </c>
      <c r="P92" s="1">
        <v>44562605</v>
      </c>
      <c r="Q92" s="1">
        <v>40724221</v>
      </c>
      <c r="R92" s="1">
        <f t="shared" si="4"/>
        <v>47153664.75</v>
      </c>
      <c r="S92" s="1">
        <f t="shared" si="5"/>
        <v>46220057</v>
      </c>
      <c r="T92">
        <f t="shared" si="6"/>
        <v>2.8850861529375538E-2</v>
      </c>
      <c r="U92">
        <f t="shared" si="7"/>
        <v>0.12274680236071663</v>
      </c>
    </row>
    <row r="93" spans="1:21">
      <c r="A93" t="s">
        <v>434</v>
      </c>
      <c r="B93">
        <v>63106</v>
      </c>
      <c r="C93">
        <v>47080</v>
      </c>
      <c r="D93">
        <v>67876</v>
      </c>
      <c r="E93">
        <v>63999</v>
      </c>
      <c r="F93">
        <v>63706</v>
      </c>
      <c r="G93">
        <v>52705</v>
      </c>
      <c r="H93">
        <v>50072</v>
      </c>
      <c r="I93">
        <v>46968</v>
      </c>
      <c r="J93" s="1">
        <v>40165693</v>
      </c>
      <c r="K93" s="1">
        <v>32607981</v>
      </c>
      <c r="L93" s="1">
        <v>38199826</v>
      </c>
      <c r="M93" s="1">
        <v>37074414</v>
      </c>
      <c r="N93" s="1">
        <v>39305987</v>
      </c>
      <c r="O93" s="1">
        <v>34976154</v>
      </c>
      <c r="P93" s="1">
        <v>32483241</v>
      </c>
      <c r="Q93" s="1">
        <v>28943123</v>
      </c>
      <c r="R93" s="1">
        <f t="shared" si="4"/>
        <v>37011978.5</v>
      </c>
      <c r="S93" s="1">
        <f t="shared" si="5"/>
        <v>33927126.25</v>
      </c>
      <c r="T93">
        <f t="shared" si="6"/>
        <v>0.12555302417629377</v>
      </c>
      <c r="U93">
        <f t="shared" si="7"/>
        <v>0.526732089839972</v>
      </c>
    </row>
    <row r="94" spans="1:21">
      <c r="A94" t="s">
        <v>269</v>
      </c>
      <c r="B94">
        <v>34251</v>
      </c>
      <c r="C94">
        <v>39308</v>
      </c>
      <c r="D94">
        <v>45702</v>
      </c>
      <c r="E94">
        <v>48988</v>
      </c>
      <c r="F94">
        <v>52917</v>
      </c>
      <c r="G94">
        <v>46535</v>
      </c>
      <c r="H94">
        <v>41250</v>
      </c>
      <c r="I94">
        <v>36976</v>
      </c>
      <c r="J94" s="1">
        <v>21800069</v>
      </c>
      <c r="K94" s="1">
        <v>27225032</v>
      </c>
      <c r="L94" s="1">
        <v>25720556</v>
      </c>
      <c r="M94" s="1">
        <v>28378590</v>
      </c>
      <c r="N94" s="1">
        <v>32649278</v>
      </c>
      <c r="O94" s="1">
        <v>30881611</v>
      </c>
      <c r="P94" s="1">
        <v>26760139</v>
      </c>
      <c r="Q94" s="1">
        <v>22785746</v>
      </c>
      <c r="R94" s="1">
        <f t="shared" si="4"/>
        <v>25781061.75</v>
      </c>
      <c r="S94" s="1">
        <f t="shared" si="5"/>
        <v>28269193.5</v>
      </c>
      <c r="T94">
        <f t="shared" si="6"/>
        <v>-0.13291904478150959</v>
      </c>
      <c r="U94">
        <f t="shared" si="7"/>
        <v>0.41936926738737046</v>
      </c>
    </row>
    <row r="95" spans="1:21">
      <c r="A95" t="s">
        <v>203</v>
      </c>
      <c r="B95">
        <v>7766</v>
      </c>
      <c r="C95">
        <v>7508</v>
      </c>
      <c r="D95">
        <v>11271</v>
      </c>
      <c r="E95">
        <v>9326</v>
      </c>
      <c r="F95">
        <v>7656</v>
      </c>
      <c r="G95">
        <v>4399</v>
      </c>
      <c r="H95">
        <v>3674</v>
      </c>
      <c r="I95">
        <v>4557</v>
      </c>
      <c r="J95" s="1">
        <v>4942902</v>
      </c>
      <c r="K95" s="1">
        <v>5200100</v>
      </c>
      <c r="L95" s="1">
        <v>6343188</v>
      </c>
      <c r="M95" s="1">
        <v>5402521</v>
      </c>
      <c r="N95" s="1">
        <v>4723678</v>
      </c>
      <c r="O95" s="1">
        <v>2919269</v>
      </c>
      <c r="P95" s="1">
        <v>2383436</v>
      </c>
      <c r="Q95" s="1">
        <v>2808163</v>
      </c>
      <c r="R95" s="1">
        <f t="shared" si="4"/>
        <v>5472177.75</v>
      </c>
      <c r="S95" s="1">
        <f t="shared" si="5"/>
        <v>3208636.5</v>
      </c>
      <c r="T95">
        <f t="shared" si="6"/>
        <v>0.77015473447653005</v>
      </c>
      <c r="U95">
        <f t="shared" si="7"/>
        <v>2.0293371779893934</v>
      </c>
    </row>
    <row r="96" spans="1:21">
      <c r="A96" t="s">
        <v>202</v>
      </c>
      <c r="B96">
        <v>15130</v>
      </c>
      <c r="C96">
        <v>9025</v>
      </c>
      <c r="D96">
        <v>13448</v>
      </c>
      <c r="E96">
        <v>20573</v>
      </c>
      <c r="F96">
        <v>20635</v>
      </c>
      <c r="G96">
        <v>17956</v>
      </c>
      <c r="H96">
        <v>17318</v>
      </c>
      <c r="I96">
        <v>17201</v>
      </c>
      <c r="J96" s="1">
        <v>9629939</v>
      </c>
      <c r="K96" s="1">
        <v>6250786</v>
      </c>
      <c r="L96" s="1">
        <v>7568378</v>
      </c>
      <c r="M96" s="1">
        <v>11917872</v>
      </c>
      <c r="N96" s="1">
        <v>12731595</v>
      </c>
      <c r="O96" s="1">
        <v>11915981</v>
      </c>
      <c r="P96" s="1">
        <v>11234717</v>
      </c>
      <c r="Q96" s="1">
        <v>10599784</v>
      </c>
      <c r="R96" s="1">
        <f t="shared" si="4"/>
        <v>8841743.75</v>
      </c>
      <c r="S96" s="1">
        <f t="shared" si="5"/>
        <v>11620519.25</v>
      </c>
      <c r="T96">
        <f t="shared" si="6"/>
        <v>-0.39427170735469558</v>
      </c>
      <c r="U96">
        <f t="shared" si="7"/>
        <v>1.0967399175081807</v>
      </c>
    </row>
    <row r="97" spans="1:21">
      <c r="A97" t="s">
        <v>293</v>
      </c>
      <c r="B97">
        <v>2144</v>
      </c>
      <c r="C97">
        <v>2821</v>
      </c>
      <c r="D97">
        <v>4283</v>
      </c>
      <c r="E97">
        <v>5000</v>
      </c>
      <c r="F97">
        <v>5160</v>
      </c>
      <c r="G97">
        <v>3808</v>
      </c>
      <c r="H97">
        <v>8787</v>
      </c>
      <c r="I97">
        <v>4881</v>
      </c>
      <c r="J97" s="1">
        <v>1364612</v>
      </c>
      <c r="K97" s="1">
        <v>1953846</v>
      </c>
      <c r="L97" s="1">
        <v>2410422</v>
      </c>
      <c r="M97" s="1">
        <v>2896483</v>
      </c>
      <c r="N97" s="1">
        <v>3183670</v>
      </c>
      <c r="O97" s="1">
        <v>2527069</v>
      </c>
      <c r="P97" s="1">
        <v>5700396</v>
      </c>
      <c r="Q97" s="1">
        <v>3007822</v>
      </c>
      <c r="R97" s="1">
        <f t="shared" si="4"/>
        <v>2156340.75</v>
      </c>
      <c r="S97" s="1">
        <f t="shared" si="5"/>
        <v>3604739.25</v>
      </c>
      <c r="T97">
        <f t="shared" si="6"/>
        <v>-0.74130973127577471</v>
      </c>
      <c r="U97">
        <f t="shared" si="7"/>
        <v>0.94303069498744863</v>
      </c>
    </row>
    <row r="98" spans="1:21">
      <c r="A98" t="s">
        <v>197</v>
      </c>
      <c r="B98">
        <v>26726</v>
      </c>
      <c r="C98">
        <v>6298</v>
      </c>
      <c r="D98">
        <v>27788</v>
      </c>
      <c r="E98">
        <v>28167</v>
      </c>
      <c r="F98">
        <v>17652</v>
      </c>
      <c r="G98">
        <v>24015</v>
      </c>
      <c r="H98">
        <v>24844</v>
      </c>
      <c r="I98">
        <v>24852</v>
      </c>
      <c r="J98" s="1">
        <v>17010558</v>
      </c>
      <c r="K98" s="1">
        <v>4362044</v>
      </c>
      <c r="L98" s="1">
        <v>15638764</v>
      </c>
      <c r="M98" s="1">
        <v>16317052</v>
      </c>
      <c r="N98" s="1">
        <v>10891113</v>
      </c>
      <c r="O98" s="1">
        <v>15936862</v>
      </c>
      <c r="P98" s="1">
        <v>16117064</v>
      </c>
      <c r="Q98" s="1">
        <v>15314565</v>
      </c>
      <c r="R98" s="1">
        <f t="shared" si="4"/>
        <v>13332104.5</v>
      </c>
      <c r="S98" s="1">
        <f t="shared" si="5"/>
        <v>14564901</v>
      </c>
      <c r="T98">
        <f t="shared" si="6"/>
        <v>-0.12759136450915937</v>
      </c>
      <c r="U98">
        <f t="shared" si="7"/>
        <v>0.14428421523750801</v>
      </c>
    </row>
    <row r="99" spans="1:21">
      <c r="A99" t="s">
        <v>196</v>
      </c>
      <c r="B99">
        <v>5039</v>
      </c>
      <c r="C99">
        <v>5159</v>
      </c>
      <c r="D99">
        <v>5839</v>
      </c>
      <c r="E99">
        <v>5254</v>
      </c>
      <c r="F99">
        <v>3498</v>
      </c>
      <c r="G99">
        <v>3998</v>
      </c>
      <c r="H99">
        <v>5075</v>
      </c>
      <c r="I99">
        <v>4678</v>
      </c>
      <c r="J99" s="1">
        <v>3207221</v>
      </c>
      <c r="K99" s="1">
        <v>3573164</v>
      </c>
      <c r="L99" s="1">
        <v>3286121</v>
      </c>
      <c r="M99" s="1">
        <v>3043625</v>
      </c>
      <c r="N99" s="1">
        <v>2158232</v>
      </c>
      <c r="O99" s="1">
        <v>2653157</v>
      </c>
      <c r="P99" s="1">
        <v>3292308</v>
      </c>
      <c r="Q99" s="1">
        <v>2882727</v>
      </c>
      <c r="R99" s="1">
        <f t="shared" si="4"/>
        <v>3277532.75</v>
      </c>
      <c r="S99" s="1">
        <f t="shared" si="5"/>
        <v>2746606</v>
      </c>
      <c r="T99">
        <f t="shared" si="6"/>
        <v>0.25496022533708573</v>
      </c>
      <c r="U99">
        <f t="shared" si="7"/>
        <v>1.0540988760607282</v>
      </c>
    </row>
    <row r="100" spans="1:21">
      <c r="A100" t="s">
        <v>195</v>
      </c>
      <c r="B100">
        <v>4417</v>
      </c>
      <c r="C100">
        <v>3920</v>
      </c>
      <c r="D100">
        <v>4649</v>
      </c>
      <c r="E100">
        <v>5262</v>
      </c>
      <c r="F100">
        <v>5862</v>
      </c>
      <c r="G100">
        <v>5211</v>
      </c>
      <c r="H100">
        <v>4682</v>
      </c>
      <c r="I100">
        <v>5306</v>
      </c>
      <c r="J100" s="1">
        <v>2811331</v>
      </c>
      <c r="K100" s="1">
        <v>2715023</v>
      </c>
      <c r="L100" s="1">
        <v>2616403</v>
      </c>
      <c r="M100" s="1">
        <v>3048259</v>
      </c>
      <c r="N100" s="1">
        <v>3616797</v>
      </c>
      <c r="O100" s="1">
        <v>3458129</v>
      </c>
      <c r="P100" s="1">
        <v>3037356</v>
      </c>
      <c r="Q100" s="1">
        <v>3269720</v>
      </c>
      <c r="R100" s="1">
        <f t="shared" si="4"/>
        <v>2797754</v>
      </c>
      <c r="S100" s="1">
        <f t="shared" si="5"/>
        <v>3345500.5</v>
      </c>
      <c r="T100">
        <f t="shared" si="6"/>
        <v>-0.25795294459033441</v>
      </c>
      <c r="U100">
        <f t="shared" si="7"/>
        <v>1.9053890002347604</v>
      </c>
    </row>
    <row r="101" spans="1:21">
      <c r="A101" t="s">
        <v>394</v>
      </c>
      <c r="B101">
        <v>1256</v>
      </c>
      <c r="C101">
        <v>1257</v>
      </c>
      <c r="D101">
        <v>2829</v>
      </c>
      <c r="E101">
        <v>3070</v>
      </c>
      <c r="F101">
        <v>3321</v>
      </c>
      <c r="G101">
        <v>3438</v>
      </c>
      <c r="H101">
        <v>2082</v>
      </c>
      <c r="I101">
        <v>2318</v>
      </c>
      <c r="J101" s="1">
        <v>799418</v>
      </c>
      <c r="K101" s="1">
        <v>870608</v>
      </c>
      <c r="L101" s="1">
        <v>1592128</v>
      </c>
      <c r="M101" s="1">
        <v>1778441</v>
      </c>
      <c r="N101" s="1">
        <v>2049024</v>
      </c>
      <c r="O101" s="1">
        <v>2281529</v>
      </c>
      <c r="P101" s="1">
        <v>1350657</v>
      </c>
      <c r="Q101" s="1">
        <v>1428422</v>
      </c>
      <c r="R101" s="1">
        <f t="shared" si="4"/>
        <v>1260148.75</v>
      </c>
      <c r="S101" s="1">
        <f t="shared" si="5"/>
        <v>1777408</v>
      </c>
      <c r="T101">
        <f t="shared" si="6"/>
        <v>-0.49618084493944598</v>
      </c>
      <c r="U101">
        <f t="shared" si="7"/>
        <v>0.75126897278702687</v>
      </c>
    </row>
    <row r="102" spans="1:21">
      <c r="A102" t="s">
        <v>438</v>
      </c>
      <c r="B102">
        <v>2551</v>
      </c>
      <c r="C102">
        <v>9660</v>
      </c>
      <c r="D102">
        <v>3002</v>
      </c>
      <c r="E102">
        <v>10421</v>
      </c>
      <c r="F102">
        <v>6655</v>
      </c>
      <c r="G102">
        <v>8291</v>
      </c>
      <c r="H102">
        <v>6193</v>
      </c>
      <c r="I102">
        <v>7221</v>
      </c>
      <c r="J102" s="1">
        <v>1623659</v>
      </c>
      <c r="K102" s="1">
        <v>6690592</v>
      </c>
      <c r="L102" s="1">
        <v>1689490</v>
      </c>
      <c r="M102" s="1">
        <v>6036851</v>
      </c>
      <c r="N102" s="1">
        <v>4106070</v>
      </c>
      <c r="O102" s="1">
        <v>5502083</v>
      </c>
      <c r="P102" s="1">
        <v>4017588</v>
      </c>
      <c r="Q102" s="1">
        <v>4449801</v>
      </c>
      <c r="R102" s="1">
        <f t="shared" si="4"/>
        <v>4010148</v>
      </c>
      <c r="S102" s="1">
        <f t="shared" si="5"/>
        <v>4518885.5</v>
      </c>
      <c r="T102">
        <f t="shared" si="6"/>
        <v>-0.17231152001446551</v>
      </c>
      <c r="U102">
        <f t="shared" si="7"/>
        <v>0.13660741894167572</v>
      </c>
    </row>
    <row r="103" spans="1:21">
      <c r="A103" t="s">
        <v>432</v>
      </c>
      <c r="B103">
        <v>12457</v>
      </c>
      <c r="C103">
        <v>12285</v>
      </c>
      <c r="D103">
        <v>14698</v>
      </c>
      <c r="E103">
        <v>21243</v>
      </c>
      <c r="F103">
        <v>21499</v>
      </c>
      <c r="G103">
        <v>20342</v>
      </c>
      <c r="H103">
        <v>17205</v>
      </c>
      <c r="I103">
        <v>20741</v>
      </c>
      <c r="J103" s="1">
        <v>7928628</v>
      </c>
      <c r="K103" s="1">
        <v>8508688</v>
      </c>
      <c r="L103" s="1">
        <v>8271864</v>
      </c>
      <c r="M103" s="1">
        <v>12306001</v>
      </c>
      <c r="N103" s="1">
        <v>13264675</v>
      </c>
      <c r="O103" s="1">
        <v>13499381</v>
      </c>
      <c r="P103" s="1">
        <v>11161410</v>
      </c>
      <c r="Q103" s="1">
        <v>12781240</v>
      </c>
      <c r="R103" s="1">
        <f t="shared" si="4"/>
        <v>9253795.25</v>
      </c>
      <c r="S103" s="1">
        <f t="shared" si="5"/>
        <v>12676676.5</v>
      </c>
      <c r="T103">
        <f t="shared" si="6"/>
        <v>-0.45405947413389131</v>
      </c>
      <c r="U103">
        <f t="shared" si="7"/>
        <v>1.6037272993749616</v>
      </c>
    </row>
    <row r="104" spans="1:21">
      <c r="A104" t="s">
        <v>193</v>
      </c>
      <c r="B104">
        <v>36667</v>
      </c>
      <c r="C104">
        <v>11313</v>
      </c>
      <c r="D104">
        <v>18095</v>
      </c>
      <c r="E104">
        <v>12855</v>
      </c>
      <c r="F104">
        <v>19235</v>
      </c>
      <c r="G104">
        <v>18591</v>
      </c>
      <c r="H104">
        <v>13982</v>
      </c>
      <c r="I104">
        <v>15620</v>
      </c>
      <c r="J104" s="1">
        <v>23337804</v>
      </c>
      <c r="K104" s="1">
        <v>7835473</v>
      </c>
      <c r="L104" s="1">
        <v>10183656</v>
      </c>
      <c r="M104" s="1">
        <v>7446860</v>
      </c>
      <c r="N104" s="1">
        <v>11867809</v>
      </c>
      <c r="O104" s="1">
        <v>12337381</v>
      </c>
      <c r="P104" s="1">
        <v>9070551</v>
      </c>
      <c r="Q104" s="1">
        <v>9625523</v>
      </c>
      <c r="R104" s="1">
        <f t="shared" si="4"/>
        <v>12200948.25</v>
      </c>
      <c r="S104" s="1">
        <f t="shared" si="5"/>
        <v>10725316</v>
      </c>
      <c r="T104">
        <f t="shared" si="6"/>
        <v>0.1859731230168977</v>
      </c>
      <c r="U104">
        <f t="shared" si="7"/>
        <v>0.14598186798141646</v>
      </c>
    </row>
    <row r="105" spans="1:21">
      <c r="A105" t="s">
        <v>192</v>
      </c>
      <c r="B105">
        <v>1595</v>
      </c>
      <c r="C105">
        <v>1193</v>
      </c>
      <c r="D105">
        <v>1879</v>
      </c>
      <c r="E105">
        <v>2252</v>
      </c>
      <c r="F105">
        <v>13795</v>
      </c>
      <c r="G105">
        <v>11390</v>
      </c>
      <c r="H105">
        <v>9427</v>
      </c>
      <c r="I105">
        <v>11164</v>
      </c>
      <c r="J105" s="1">
        <v>1015185</v>
      </c>
      <c r="K105" s="1">
        <v>826281</v>
      </c>
      <c r="L105" s="1">
        <v>1057479</v>
      </c>
      <c r="M105" s="1">
        <v>1304576</v>
      </c>
      <c r="N105" s="1">
        <v>8511381</v>
      </c>
      <c r="O105" s="1">
        <v>7558645</v>
      </c>
      <c r="P105" s="1">
        <v>6115583</v>
      </c>
      <c r="Q105" s="1">
        <v>6879599</v>
      </c>
      <c r="R105" s="1">
        <f t="shared" si="4"/>
        <v>1050880.25</v>
      </c>
      <c r="S105" s="1">
        <f t="shared" si="5"/>
        <v>7266302</v>
      </c>
      <c r="T105">
        <f t="shared" si="6"/>
        <v>-2.78962304733286</v>
      </c>
      <c r="U105">
        <f t="shared" si="7"/>
        <v>4.6899209398102091</v>
      </c>
    </row>
    <row r="106" spans="1:21">
      <c r="A106" t="s">
        <v>345</v>
      </c>
      <c r="B106">
        <v>7327</v>
      </c>
      <c r="C106">
        <v>4638</v>
      </c>
      <c r="D106">
        <v>7496</v>
      </c>
      <c r="E106">
        <v>6873</v>
      </c>
      <c r="F106">
        <v>8642</v>
      </c>
      <c r="G106">
        <v>8275</v>
      </c>
      <c r="H106">
        <v>5258</v>
      </c>
      <c r="I106">
        <v>6307</v>
      </c>
      <c r="J106" s="1">
        <v>4663487</v>
      </c>
      <c r="K106" s="1">
        <v>3212315</v>
      </c>
      <c r="L106" s="1">
        <v>4218661</v>
      </c>
      <c r="M106" s="1">
        <v>3981506</v>
      </c>
      <c r="N106" s="1">
        <v>5332030</v>
      </c>
      <c r="O106" s="1">
        <v>5491465</v>
      </c>
      <c r="P106" s="1">
        <v>3411025</v>
      </c>
      <c r="Q106" s="1">
        <v>3886566</v>
      </c>
      <c r="R106" s="1">
        <f t="shared" si="4"/>
        <v>4018992.25</v>
      </c>
      <c r="S106" s="1">
        <f t="shared" si="5"/>
        <v>4530271.5</v>
      </c>
      <c r="T106">
        <f t="shared" si="6"/>
        <v>-0.1727637184533598</v>
      </c>
      <c r="U106">
        <f t="shared" si="7"/>
        <v>0.36865082815300537</v>
      </c>
    </row>
    <row r="107" spans="1:21">
      <c r="A107" t="s">
        <v>166</v>
      </c>
      <c r="B107">
        <v>283345</v>
      </c>
      <c r="C107">
        <v>259652</v>
      </c>
      <c r="D107">
        <v>286898</v>
      </c>
      <c r="E107">
        <v>284927</v>
      </c>
      <c r="F107">
        <v>304996</v>
      </c>
      <c r="G107">
        <v>282555</v>
      </c>
      <c r="H107">
        <v>287314</v>
      </c>
      <c r="I107">
        <v>298160</v>
      </c>
      <c r="J107" s="1">
        <v>180343365</v>
      </c>
      <c r="K107" s="1">
        <v>179837033</v>
      </c>
      <c r="L107" s="1">
        <v>161462871</v>
      </c>
      <c r="M107" s="1">
        <v>165057293</v>
      </c>
      <c r="N107" s="1">
        <v>188179587</v>
      </c>
      <c r="O107" s="1">
        <v>187509481</v>
      </c>
      <c r="P107" s="1">
        <v>186389397</v>
      </c>
      <c r="Q107" s="1">
        <v>183735342</v>
      </c>
      <c r="R107" s="1">
        <f t="shared" si="4"/>
        <v>171675140.5</v>
      </c>
      <c r="S107" s="1">
        <f t="shared" si="5"/>
        <v>186453451.75</v>
      </c>
      <c r="T107">
        <f t="shared" si="6"/>
        <v>-0.11913436116070869</v>
      </c>
      <c r="U107">
        <f t="shared" si="7"/>
        <v>1.5910568955834072</v>
      </c>
    </row>
    <row r="108" spans="1:21">
      <c r="A108" t="s">
        <v>164</v>
      </c>
      <c r="B108">
        <v>16236</v>
      </c>
      <c r="C108">
        <v>14047</v>
      </c>
      <c r="D108">
        <v>17833</v>
      </c>
      <c r="E108">
        <v>17823</v>
      </c>
      <c r="F108">
        <v>12766</v>
      </c>
      <c r="G108">
        <v>13615</v>
      </c>
      <c r="H108">
        <v>12627</v>
      </c>
      <c r="I108">
        <v>12753</v>
      </c>
      <c r="J108" s="1">
        <v>10333885</v>
      </c>
      <c r="K108" s="1">
        <v>9729063</v>
      </c>
      <c r="L108" s="1">
        <v>10036205</v>
      </c>
      <c r="M108" s="1">
        <v>10324806</v>
      </c>
      <c r="N108" s="1">
        <v>7876498</v>
      </c>
      <c r="O108" s="1">
        <v>9035202</v>
      </c>
      <c r="P108" s="1">
        <v>8191521</v>
      </c>
      <c r="Q108" s="1">
        <v>7858789</v>
      </c>
      <c r="R108" s="1">
        <f t="shared" si="4"/>
        <v>10105989.75</v>
      </c>
      <c r="S108" s="1">
        <f t="shared" si="5"/>
        <v>8240502.5</v>
      </c>
      <c r="T108">
        <f t="shared" si="6"/>
        <v>0.29440640209152852</v>
      </c>
      <c r="U108">
        <f t="shared" si="7"/>
        <v>3.0167656764704538</v>
      </c>
    </row>
    <row r="109" spans="1:21">
      <c r="A109" t="s">
        <v>411</v>
      </c>
      <c r="B109">
        <v>16236</v>
      </c>
      <c r="C109">
        <v>14047</v>
      </c>
      <c r="D109">
        <v>17833</v>
      </c>
      <c r="E109">
        <v>17823</v>
      </c>
      <c r="F109">
        <v>12766</v>
      </c>
      <c r="G109">
        <v>13615</v>
      </c>
      <c r="H109">
        <v>12627</v>
      </c>
      <c r="I109">
        <v>12753</v>
      </c>
      <c r="J109" s="1">
        <v>10333885</v>
      </c>
      <c r="K109" s="1">
        <v>9729063</v>
      </c>
      <c r="L109" s="1">
        <v>10036205</v>
      </c>
      <c r="M109" s="1">
        <v>10324806</v>
      </c>
      <c r="N109" s="1">
        <v>7876498</v>
      </c>
      <c r="O109" s="1">
        <v>9035202</v>
      </c>
      <c r="P109" s="1">
        <v>8191521</v>
      </c>
      <c r="Q109" s="1">
        <v>7858789</v>
      </c>
      <c r="R109" s="1">
        <f t="shared" si="4"/>
        <v>10105989.75</v>
      </c>
      <c r="S109" s="1">
        <f t="shared" si="5"/>
        <v>8240502.5</v>
      </c>
      <c r="T109">
        <f t="shared" si="6"/>
        <v>0.29440640209152852</v>
      </c>
      <c r="U109">
        <f t="shared" si="7"/>
        <v>3.0167656764704538</v>
      </c>
    </row>
    <row r="110" spans="1:21">
      <c r="A110" t="s">
        <v>344</v>
      </c>
      <c r="B110">
        <v>4965</v>
      </c>
      <c r="C110">
        <v>4604</v>
      </c>
      <c r="D110">
        <v>5041</v>
      </c>
      <c r="E110">
        <v>5150</v>
      </c>
      <c r="F110">
        <v>5510</v>
      </c>
      <c r="G110">
        <v>5598</v>
      </c>
      <c r="H110">
        <v>5383</v>
      </c>
      <c r="I110">
        <v>5475</v>
      </c>
      <c r="J110" s="1">
        <v>3160122</v>
      </c>
      <c r="K110" s="1">
        <v>3188766</v>
      </c>
      <c r="L110" s="1">
        <v>2837016</v>
      </c>
      <c r="M110" s="1">
        <v>2983378</v>
      </c>
      <c r="N110" s="1">
        <v>3399616</v>
      </c>
      <c r="O110" s="1">
        <v>3714951</v>
      </c>
      <c r="P110" s="1">
        <v>3492117</v>
      </c>
      <c r="Q110" s="1">
        <v>3373863</v>
      </c>
      <c r="R110" s="1">
        <f t="shared" si="4"/>
        <v>3042320.5</v>
      </c>
      <c r="S110" s="1">
        <f t="shared" si="5"/>
        <v>3495136.75</v>
      </c>
      <c r="T110">
        <f t="shared" si="6"/>
        <v>-0.2001767583167274</v>
      </c>
      <c r="U110">
        <f t="shared" si="7"/>
        <v>2.1519390409416683</v>
      </c>
    </row>
    <row r="111" spans="1:21">
      <c r="A111" t="s">
        <v>210</v>
      </c>
      <c r="B111">
        <v>19185</v>
      </c>
      <c r="C111">
        <v>15250</v>
      </c>
      <c r="D111">
        <v>19421</v>
      </c>
      <c r="E111">
        <v>17899</v>
      </c>
      <c r="F111">
        <v>4186</v>
      </c>
      <c r="G111">
        <v>3850</v>
      </c>
      <c r="H111">
        <v>4358</v>
      </c>
      <c r="I111">
        <v>4917</v>
      </c>
      <c r="J111" s="1">
        <v>12210864</v>
      </c>
      <c r="K111" s="1">
        <v>10562270</v>
      </c>
      <c r="L111" s="1">
        <v>10929913</v>
      </c>
      <c r="M111" s="1">
        <v>10368833</v>
      </c>
      <c r="N111" s="1">
        <v>2582721</v>
      </c>
      <c r="O111" s="1">
        <v>2554941</v>
      </c>
      <c r="P111" s="1">
        <v>2827168</v>
      </c>
      <c r="Q111" s="1">
        <v>3030006</v>
      </c>
      <c r="R111" s="1">
        <f t="shared" si="4"/>
        <v>11017970</v>
      </c>
      <c r="S111" s="1">
        <f t="shared" si="5"/>
        <v>2748709</v>
      </c>
      <c r="T111">
        <f t="shared" si="6"/>
        <v>2.0030323548359248</v>
      </c>
      <c r="U111">
        <f t="shared" si="7"/>
        <v>5.89804122638047</v>
      </c>
    </row>
    <row r="112" spans="1:21">
      <c r="A112" t="s">
        <v>410</v>
      </c>
      <c r="B112">
        <v>1441</v>
      </c>
      <c r="C112">
        <v>1462</v>
      </c>
      <c r="D112">
        <v>3217</v>
      </c>
      <c r="E112">
        <v>3711</v>
      </c>
      <c r="F112">
        <v>1476</v>
      </c>
      <c r="G112">
        <v>1608</v>
      </c>
      <c r="H112">
        <v>2299</v>
      </c>
      <c r="I112">
        <v>2731</v>
      </c>
      <c r="J112" s="1">
        <v>917167</v>
      </c>
      <c r="K112" s="1">
        <v>1012592</v>
      </c>
      <c r="L112" s="1">
        <v>1810490</v>
      </c>
      <c r="M112" s="1">
        <v>2149770</v>
      </c>
      <c r="N112" s="1">
        <v>910677</v>
      </c>
      <c r="O112" s="1">
        <v>1067102</v>
      </c>
      <c r="P112" s="1">
        <v>1491431</v>
      </c>
      <c r="Q112" s="1">
        <v>1682926</v>
      </c>
      <c r="R112" s="1">
        <f t="shared" si="4"/>
        <v>1472504.75</v>
      </c>
      <c r="S112" s="1">
        <f t="shared" si="5"/>
        <v>1288034</v>
      </c>
      <c r="T112">
        <f t="shared" si="6"/>
        <v>0.19310161138857349</v>
      </c>
      <c r="U112">
        <f t="shared" si="7"/>
        <v>0.20874025999625881</v>
      </c>
    </row>
    <row r="113" spans="1:21">
      <c r="A113" t="s">
        <v>272</v>
      </c>
      <c r="B113">
        <v>8288</v>
      </c>
      <c r="C113">
        <v>6137</v>
      </c>
      <c r="D113">
        <v>8430</v>
      </c>
      <c r="E113">
        <v>7667</v>
      </c>
      <c r="F113">
        <v>12335</v>
      </c>
      <c r="G113">
        <v>11121</v>
      </c>
      <c r="H113">
        <v>12330</v>
      </c>
      <c r="I113">
        <v>12515</v>
      </c>
      <c r="J113" s="1">
        <v>5275144</v>
      </c>
      <c r="K113" s="1">
        <v>4250534</v>
      </c>
      <c r="L113" s="1">
        <v>4744306</v>
      </c>
      <c r="M113" s="1">
        <v>4441468</v>
      </c>
      <c r="N113" s="1">
        <v>7610575</v>
      </c>
      <c r="O113" s="1">
        <v>7380131</v>
      </c>
      <c r="P113" s="1">
        <v>7998848</v>
      </c>
      <c r="Q113" s="1">
        <v>7712127</v>
      </c>
      <c r="R113" s="1">
        <f t="shared" si="4"/>
        <v>4677863</v>
      </c>
      <c r="S113" s="1">
        <f t="shared" si="5"/>
        <v>7675420.25</v>
      </c>
      <c r="T113">
        <f t="shared" si="6"/>
        <v>-0.7143961338211724</v>
      </c>
      <c r="U113">
        <f t="shared" si="7"/>
        <v>4.613959134859674</v>
      </c>
    </row>
    <row r="114" spans="1:21">
      <c r="A114" t="s">
        <v>474</v>
      </c>
      <c r="B114">
        <v>70</v>
      </c>
      <c r="C114">
        <v>40</v>
      </c>
      <c r="D114">
        <v>3565</v>
      </c>
      <c r="E114">
        <v>2528</v>
      </c>
      <c r="F114">
        <v>692</v>
      </c>
      <c r="G114">
        <v>140</v>
      </c>
      <c r="H114">
        <v>1496</v>
      </c>
      <c r="I114">
        <v>0</v>
      </c>
      <c r="J114" s="1">
        <v>44553</v>
      </c>
      <c r="K114" s="1">
        <v>27704</v>
      </c>
      <c r="L114" s="1">
        <v>2006340</v>
      </c>
      <c r="M114" s="1">
        <v>1464462</v>
      </c>
      <c r="N114" s="1">
        <v>426957</v>
      </c>
      <c r="O114" s="1">
        <v>92906</v>
      </c>
      <c r="P114" s="1">
        <v>970501</v>
      </c>
      <c r="Q114" s="1">
        <v>0</v>
      </c>
      <c r="R114" s="1">
        <f t="shared" si="4"/>
        <v>885764.75</v>
      </c>
      <c r="S114" s="1">
        <f t="shared" si="5"/>
        <v>372591</v>
      </c>
      <c r="T114">
        <f t="shared" si="6"/>
        <v>1.2493307585487332</v>
      </c>
      <c r="U114">
        <f t="shared" si="7"/>
        <v>0.41375079826968808</v>
      </c>
    </row>
    <row r="115" spans="1:21">
      <c r="A115" t="s">
        <v>201</v>
      </c>
      <c r="B115">
        <v>475</v>
      </c>
      <c r="C115">
        <v>250</v>
      </c>
      <c r="D115">
        <v>1528</v>
      </c>
      <c r="E115">
        <v>480</v>
      </c>
      <c r="F115">
        <v>5683</v>
      </c>
      <c r="G115">
        <v>5451</v>
      </c>
      <c r="H115">
        <v>10847</v>
      </c>
      <c r="I115">
        <v>12045</v>
      </c>
      <c r="J115" s="1">
        <v>302327</v>
      </c>
      <c r="K115" s="1">
        <v>173151</v>
      </c>
      <c r="L115" s="1">
        <v>859940</v>
      </c>
      <c r="M115" s="1">
        <v>278062</v>
      </c>
      <c r="N115" s="1">
        <v>3506356</v>
      </c>
      <c r="O115" s="1">
        <v>3617399</v>
      </c>
      <c r="P115" s="1">
        <v>7036781</v>
      </c>
      <c r="Q115" s="1">
        <v>7422498</v>
      </c>
      <c r="R115" s="1">
        <f t="shared" si="4"/>
        <v>403370</v>
      </c>
      <c r="S115" s="1">
        <f t="shared" si="5"/>
        <v>5395758.5</v>
      </c>
      <c r="T115">
        <f t="shared" si="6"/>
        <v>-3.7416500835724658</v>
      </c>
      <c r="U115">
        <f t="shared" si="7"/>
        <v>2.4563739823047674</v>
      </c>
    </row>
    <row r="116" spans="1:21">
      <c r="A116" t="s">
        <v>365</v>
      </c>
      <c r="B116">
        <v>620</v>
      </c>
      <c r="C116">
        <v>1129</v>
      </c>
      <c r="D116">
        <v>1568</v>
      </c>
      <c r="E116">
        <v>1333</v>
      </c>
      <c r="F116">
        <v>16753</v>
      </c>
      <c r="G116">
        <v>13865</v>
      </c>
      <c r="H116">
        <v>9862</v>
      </c>
      <c r="I116">
        <v>11295</v>
      </c>
      <c r="J116" s="1">
        <v>394617</v>
      </c>
      <c r="K116" s="1">
        <v>781954</v>
      </c>
      <c r="L116" s="1">
        <v>882452</v>
      </c>
      <c r="M116" s="1">
        <v>772202</v>
      </c>
      <c r="N116" s="1">
        <v>10336439</v>
      </c>
      <c r="O116" s="1">
        <v>9201107</v>
      </c>
      <c r="P116" s="1">
        <v>6397781</v>
      </c>
      <c r="Q116" s="1">
        <v>6960325</v>
      </c>
      <c r="R116" s="1">
        <f t="shared" si="4"/>
        <v>707806.25</v>
      </c>
      <c r="S116" s="1">
        <f t="shared" si="5"/>
        <v>8223913</v>
      </c>
      <c r="T116">
        <f t="shared" si="6"/>
        <v>-3.5383985964041762</v>
      </c>
      <c r="U116">
        <f t="shared" si="7"/>
        <v>3.7035088518690413</v>
      </c>
    </row>
    <row r="117" spans="1:21">
      <c r="A117" t="s">
        <v>189</v>
      </c>
      <c r="B117">
        <v>8313</v>
      </c>
      <c r="C117">
        <v>7356</v>
      </c>
      <c r="D117">
        <v>13819</v>
      </c>
      <c r="E117">
        <v>14129</v>
      </c>
      <c r="F117">
        <v>23056</v>
      </c>
      <c r="G117">
        <v>22066</v>
      </c>
      <c r="H117">
        <v>19172</v>
      </c>
      <c r="I117">
        <v>19817</v>
      </c>
      <c r="J117" s="1">
        <v>5291056</v>
      </c>
      <c r="K117" s="1">
        <v>5094823</v>
      </c>
      <c r="L117" s="1">
        <v>7777173</v>
      </c>
      <c r="M117" s="1">
        <v>8184884</v>
      </c>
      <c r="N117" s="1">
        <v>14225329</v>
      </c>
      <c r="O117" s="1">
        <v>14643464</v>
      </c>
      <c r="P117" s="1">
        <v>12437463</v>
      </c>
      <c r="Q117" s="1">
        <v>12211843</v>
      </c>
      <c r="R117" s="1">
        <f t="shared" si="4"/>
        <v>6586984</v>
      </c>
      <c r="S117" s="1">
        <f t="shared" si="5"/>
        <v>13379524.75</v>
      </c>
      <c r="T117">
        <f t="shared" si="6"/>
        <v>-1.02233692047348</v>
      </c>
      <c r="U117">
        <f t="shared" si="7"/>
        <v>3.2604055507881728</v>
      </c>
    </row>
    <row r="118" spans="1:21">
      <c r="A118" t="s">
        <v>190</v>
      </c>
      <c r="B118">
        <v>6714</v>
      </c>
      <c r="C118">
        <v>11782</v>
      </c>
      <c r="D118">
        <v>6757</v>
      </c>
      <c r="E118">
        <v>115421</v>
      </c>
      <c r="F118">
        <v>572683</v>
      </c>
      <c r="G118">
        <v>532210</v>
      </c>
      <c r="H118">
        <v>776943</v>
      </c>
      <c r="I118">
        <v>789705</v>
      </c>
      <c r="J118" s="1">
        <v>4273325</v>
      </c>
      <c r="K118" s="1">
        <v>8160306</v>
      </c>
      <c r="L118" s="1">
        <v>3802761</v>
      </c>
      <c r="M118" s="1">
        <v>66863013</v>
      </c>
      <c r="N118" s="1">
        <v>353339882</v>
      </c>
      <c r="O118" s="1">
        <v>353185826</v>
      </c>
      <c r="P118" s="1">
        <v>504026736</v>
      </c>
      <c r="Q118" s="1">
        <v>486640457</v>
      </c>
      <c r="R118" s="1">
        <f t="shared" si="4"/>
        <v>20774851.25</v>
      </c>
      <c r="S118" s="1">
        <f t="shared" si="5"/>
        <v>424298225.25</v>
      </c>
      <c r="T118">
        <f t="shared" si="6"/>
        <v>-4.3521685918468105</v>
      </c>
      <c r="U118">
        <f t="shared" si="7"/>
        <v>4.0266275140871448</v>
      </c>
    </row>
    <row r="119" spans="1:21">
      <c r="A119" t="s">
        <v>264</v>
      </c>
      <c r="B119">
        <v>86665</v>
      </c>
      <c r="C119">
        <v>35860</v>
      </c>
      <c r="D119">
        <v>12634</v>
      </c>
      <c r="E119">
        <v>67545</v>
      </c>
      <c r="F119">
        <v>431</v>
      </c>
      <c r="G119">
        <v>530</v>
      </c>
      <c r="H119">
        <v>248</v>
      </c>
      <c r="I119">
        <v>441</v>
      </c>
      <c r="J119" s="1">
        <v>55160520</v>
      </c>
      <c r="K119" s="1">
        <v>24836920</v>
      </c>
      <c r="L119" s="1">
        <v>7110268</v>
      </c>
      <c r="M119" s="1">
        <v>39128600</v>
      </c>
      <c r="N119" s="1">
        <v>265922</v>
      </c>
      <c r="O119" s="1">
        <v>351719</v>
      </c>
      <c r="P119" s="1">
        <v>160885</v>
      </c>
      <c r="Q119" s="1">
        <v>271757</v>
      </c>
      <c r="R119" s="1">
        <f t="shared" si="4"/>
        <v>31559077</v>
      </c>
      <c r="S119" s="1">
        <f t="shared" si="5"/>
        <v>262570.75</v>
      </c>
      <c r="T119">
        <f t="shared" si="6"/>
        <v>6.9092049905711477</v>
      </c>
      <c r="U119">
        <f t="shared" si="7"/>
        <v>1.6517846079907943</v>
      </c>
    </row>
    <row r="120" spans="1:21">
      <c r="A120" t="s">
        <v>188</v>
      </c>
      <c r="B120">
        <v>410</v>
      </c>
      <c r="C120">
        <v>12058</v>
      </c>
      <c r="D120">
        <v>18964</v>
      </c>
      <c r="E120">
        <v>17170</v>
      </c>
      <c r="F120">
        <v>6041</v>
      </c>
      <c r="G120">
        <v>5326</v>
      </c>
      <c r="H120">
        <v>6825</v>
      </c>
      <c r="I120">
        <v>7147</v>
      </c>
      <c r="J120" s="1">
        <v>260956</v>
      </c>
      <c r="K120" s="1">
        <v>8351466</v>
      </c>
      <c r="L120" s="1">
        <v>10672719</v>
      </c>
      <c r="M120" s="1">
        <v>9946525</v>
      </c>
      <c r="N120" s="1">
        <v>3727238</v>
      </c>
      <c r="O120" s="1">
        <v>3534446</v>
      </c>
      <c r="P120" s="1">
        <v>4427586</v>
      </c>
      <c r="Q120" s="1">
        <v>4404200</v>
      </c>
      <c r="R120" s="1">
        <f t="shared" si="4"/>
        <v>7307916.5</v>
      </c>
      <c r="S120" s="1">
        <f t="shared" si="5"/>
        <v>4023367.5</v>
      </c>
      <c r="T120">
        <f t="shared" si="6"/>
        <v>0.86105662811629724</v>
      </c>
      <c r="U120">
        <f t="shared" si="7"/>
        <v>0.65410859564147728</v>
      </c>
    </row>
    <row r="121" spans="1:21">
      <c r="A121" t="s">
        <v>487</v>
      </c>
      <c r="B121">
        <v>5124</v>
      </c>
      <c r="C121">
        <v>7273</v>
      </c>
      <c r="D121">
        <v>19660</v>
      </c>
      <c r="E121">
        <v>9760</v>
      </c>
      <c r="F121">
        <v>67526</v>
      </c>
      <c r="G121">
        <v>65019</v>
      </c>
      <c r="H121">
        <v>120991</v>
      </c>
      <c r="I121">
        <v>126293</v>
      </c>
      <c r="J121" s="1">
        <v>3261322</v>
      </c>
      <c r="K121" s="1">
        <v>5037337</v>
      </c>
      <c r="L121" s="1">
        <v>11064420</v>
      </c>
      <c r="M121" s="1">
        <v>5653936</v>
      </c>
      <c r="N121" s="1">
        <v>41662890</v>
      </c>
      <c r="O121" s="1">
        <v>43147985</v>
      </c>
      <c r="P121" s="1">
        <v>78490569</v>
      </c>
      <c r="Q121" s="1">
        <v>77825622</v>
      </c>
      <c r="R121" s="1">
        <f t="shared" si="4"/>
        <v>6254253.75</v>
      </c>
      <c r="S121" s="1">
        <f t="shared" si="5"/>
        <v>60281766.5</v>
      </c>
      <c r="T121">
        <f t="shared" si="6"/>
        <v>-3.2688120352214542</v>
      </c>
      <c r="U121">
        <f t="shared" si="7"/>
        <v>2.680576518217646</v>
      </c>
    </row>
    <row r="122" spans="1:21">
      <c r="A122" t="s">
        <v>209</v>
      </c>
      <c r="B122">
        <v>2311</v>
      </c>
      <c r="C122">
        <v>42</v>
      </c>
      <c r="D122">
        <v>2842</v>
      </c>
      <c r="E122">
        <v>842</v>
      </c>
      <c r="F122">
        <v>56922</v>
      </c>
      <c r="G122">
        <v>56939</v>
      </c>
      <c r="H122">
        <v>79152</v>
      </c>
      <c r="I122">
        <v>86156</v>
      </c>
      <c r="J122" s="1">
        <v>1470904</v>
      </c>
      <c r="K122" s="1">
        <v>29089</v>
      </c>
      <c r="L122" s="1">
        <v>1599444</v>
      </c>
      <c r="M122" s="1">
        <v>487767</v>
      </c>
      <c r="N122" s="1">
        <v>35120324</v>
      </c>
      <c r="O122" s="1">
        <v>37785926</v>
      </c>
      <c r="P122" s="1">
        <v>51348328</v>
      </c>
      <c r="Q122" s="1">
        <v>53091971</v>
      </c>
      <c r="R122" s="1">
        <f t="shared" si="4"/>
        <v>896801</v>
      </c>
      <c r="S122" s="1">
        <f t="shared" si="5"/>
        <v>44336637.25</v>
      </c>
      <c r="T122">
        <f t="shared" si="6"/>
        <v>-5.6275676548388756</v>
      </c>
      <c r="U122">
        <f t="shared" si="7"/>
        <v>4.0885436050808019</v>
      </c>
    </row>
    <row r="123" spans="1:21">
      <c r="A123" t="s">
        <v>331</v>
      </c>
      <c r="B123">
        <v>3419</v>
      </c>
      <c r="C123">
        <v>2179</v>
      </c>
      <c r="D123">
        <v>2729</v>
      </c>
      <c r="E123">
        <v>3177</v>
      </c>
      <c r="F123">
        <v>1597</v>
      </c>
      <c r="G123">
        <v>2257</v>
      </c>
      <c r="H123">
        <v>2859</v>
      </c>
      <c r="I123">
        <v>2948</v>
      </c>
      <c r="J123" s="1">
        <v>2176124</v>
      </c>
      <c r="K123" s="1">
        <v>1509192</v>
      </c>
      <c r="L123" s="1">
        <v>1535849</v>
      </c>
      <c r="M123" s="1">
        <v>1840425</v>
      </c>
      <c r="N123" s="1">
        <v>985333</v>
      </c>
      <c r="O123" s="1">
        <v>1497792</v>
      </c>
      <c r="P123" s="1">
        <v>1854720</v>
      </c>
      <c r="Q123" s="1">
        <v>1816648</v>
      </c>
      <c r="R123" s="1">
        <f t="shared" si="4"/>
        <v>1765397.5</v>
      </c>
      <c r="S123" s="1">
        <f t="shared" si="5"/>
        <v>1538623.25</v>
      </c>
      <c r="T123">
        <f t="shared" si="6"/>
        <v>0.1983530457611325</v>
      </c>
      <c r="U123">
        <f t="shared" si="7"/>
        <v>0.3900544471684852</v>
      </c>
    </row>
    <row r="124" spans="1:21">
      <c r="A124" t="s">
        <v>205</v>
      </c>
      <c r="B124">
        <v>18403</v>
      </c>
      <c r="C124">
        <v>10597</v>
      </c>
      <c r="D124">
        <v>17278</v>
      </c>
      <c r="E124">
        <v>13738</v>
      </c>
      <c r="F124">
        <v>9401</v>
      </c>
      <c r="G124">
        <v>10957</v>
      </c>
      <c r="H124">
        <v>8381</v>
      </c>
      <c r="I124">
        <v>8510</v>
      </c>
      <c r="J124" s="1">
        <v>11713137</v>
      </c>
      <c r="K124" s="1">
        <v>7339566</v>
      </c>
      <c r="L124" s="1">
        <v>9723858</v>
      </c>
      <c r="M124" s="1">
        <v>7958379</v>
      </c>
      <c r="N124" s="1">
        <v>5800326</v>
      </c>
      <c r="O124" s="1">
        <v>7271297</v>
      </c>
      <c r="P124" s="1">
        <v>5437011</v>
      </c>
      <c r="Q124" s="1">
        <v>5244123</v>
      </c>
      <c r="R124" s="1">
        <f t="shared" si="4"/>
        <v>9183735</v>
      </c>
      <c r="S124" s="1">
        <f t="shared" si="5"/>
        <v>5938189.25</v>
      </c>
      <c r="T124">
        <f t="shared" si="6"/>
        <v>0.62905794040022001</v>
      </c>
      <c r="U124">
        <f t="shared" si="7"/>
        <v>1.6150838266910155</v>
      </c>
    </row>
    <row r="125" spans="1:21">
      <c r="A125" t="s">
        <v>204</v>
      </c>
      <c r="B125">
        <v>1853</v>
      </c>
      <c r="C125">
        <v>1651</v>
      </c>
      <c r="D125">
        <v>3488</v>
      </c>
      <c r="E125">
        <v>3591</v>
      </c>
      <c r="F125">
        <v>5185</v>
      </c>
      <c r="G125">
        <v>4768</v>
      </c>
      <c r="H125">
        <v>4235</v>
      </c>
      <c r="I125">
        <v>4247</v>
      </c>
      <c r="J125" s="1">
        <v>1179397</v>
      </c>
      <c r="K125" s="1">
        <v>1143495</v>
      </c>
      <c r="L125" s="1">
        <v>1963006</v>
      </c>
      <c r="M125" s="1">
        <v>2080254</v>
      </c>
      <c r="N125" s="1">
        <v>3199094</v>
      </c>
      <c r="O125" s="1">
        <v>3164145</v>
      </c>
      <c r="P125" s="1">
        <v>2747374</v>
      </c>
      <c r="Q125" s="1">
        <v>2617131</v>
      </c>
      <c r="R125" s="1">
        <f t="shared" si="4"/>
        <v>1591538</v>
      </c>
      <c r="S125" s="1">
        <f t="shared" si="5"/>
        <v>2931936</v>
      </c>
      <c r="T125">
        <f t="shared" si="6"/>
        <v>-0.881432008261543</v>
      </c>
      <c r="U125">
        <f t="shared" si="7"/>
        <v>2.4462376957222385</v>
      </c>
    </row>
    <row r="126" spans="1:21">
      <c r="A126" t="s">
        <v>191</v>
      </c>
      <c r="B126">
        <v>7511</v>
      </c>
      <c r="C126">
        <v>7438</v>
      </c>
      <c r="D126">
        <v>11194</v>
      </c>
      <c r="E126">
        <v>10393</v>
      </c>
      <c r="F126">
        <v>5878</v>
      </c>
      <c r="G126">
        <v>6565</v>
      </c>
      <c r="H126">
        <v>6846</v>
      </c>
      <c r="I126">
        <v>7578</v>
      </c>
      <c r="J126" s="1">
        <v>4780599</v>
      </c>
      <c r="K126" s="1">
        <v>5151617</v>
      </c>
      <c r="L126" s="1">
        <v>6299853</v>
      </c>
      <c r="M126" s="1">
        <v>6020631</v>
      </c>
      <c r="N126" s="1">
        <v>3626669</v>
      </c>
      <c r="O126" s="1">
        <v>4356673</v>
      </c>
      <c r="P126" s="1">
        <v>4441210</v>
      </c>
      <c r="Q126" s="1">
        <v>4669796</v>
      </c>
      <c r="R126" s="1">
        <f t="shared" si="4"/>
        <v>5563175</v>
      </c>
      <c r="S126" s="1">
        <f t="shared" si="5"/>
        <v>4273587</v>
      </c>
      <c r="T126">
        <f t="shared" si="6"/>
        <v>0.38046099645784442</v>
      </c>
      <c r="U126">
        <f t="shared" si="7"/>
        <v>1.647994405726898</v>
      </c>
    </row>
    <row r="127" spans="1:21">
      <c r="A127" t="s">
        <v>402</v>
      </c>
      <c r="B127">
        <v>8032</v>
      </c>
      <c r="C127">
        <v>6942</v>
      </c>
      <c r="D127">
        <v>7540</v>
      </c>
      <c r="E127">
        <v>6033</v>
      </c>
      <c r="F127">
        <v>6173</v>
      </c>
      <c r="G127">
        <v>4131</v>
      </c>
      <c r="H127">
        <v>4556</v>
      </c>
      <c r="I127">
        <v>6048</v>
      </c>
      <c r="J127" s="1">
        <v>5112205</v>
      </c>
      <c r="K127" s="1">
        <v>4808084</v>
      </c>
      <c r="L127" s="1">
        <v>4243424</v>
      </c>
      <c r="M127" s="1">
        <v>3494897</v>
      </c>
      <c r="N127" s="1">
        <v>3808681</v>
      </c>
      <c r="O127" s="1">
        <v>2741419</v>
      </c>
      <c r="P127" s="1">
        <v>2955616</v>
      </c>
      <c r="Q127" s="1">
        <v>3726963</v>
      </c>
      <c r="R127" s="1">
        <f t="shared" si="4"/>
        <v>4414652.5</v>
      </c>
      <c r="S127" s="1">
        <f t="shared" si="5"/>
        <v>3308169.75</v>
      </c>
      <c r="T127">
        <f t="shared" si="6"/>
        <v>0.41626661590042546</v>
      </c>
      <c r="U127">
        <f t="shared" si="7"/>
        <v>1.320735474352402</v>
      </c>
    </row>
    <row r="128" spans="1:21">
      <c r="A128" t="s">
        <v>263</v>
      </c>
      <c r="B128">
        <v>12541</v>
      </c>
      <c r="C128">
        <v>10714</v>
      </c>
      <c r="D128">
        <v>19944</v>
      </c>
      <c r="E128">
        <v>3204</v>
      </c>
      <c r="F128">
        <v>22026</v>
      </c>
      <c r="G128">
        <v>20597</v>
      </c>
      <c r="H128">
        <v>16089</v>
      </c>
      <c r="I128">
        <v>17674</v>
      </c>
      <c r="J128" s="1">
        <v>7982093</v>
      </c>
      <c r="K128" s="1">
        <v>7420601</v>
      </c>
      <c r="L128" s="1">
        <v>11224252</v>
      </c>
      <c r="M128" s="1">
        <v>1856066</v>
      </c>
      <c r="N128" s="1">
        <v>13589829</v>
      </c>
      <c r="O128" s="1">
        <v>13668605</v>
      </c>
      <c r="P128" s="1">
        <v>10437427</v>
      </c>
      <c r="Q128" s="1">
        <v>10891261</v>
      </c>
      <c r="R128" s="1">
        <f t="shared" si="4"/>
        <v>7120753</v>
      </c>
      <c r="S128" s="1">
        <f t="shared" si="5"/>
        <v>12146780.5</v>
      </c>
      <c r="T128">
        <f t="shared" si="6"/>
        <v>-0.77047226327775542</v>
      </c>
      <c r="U128">
        <f t="shared" si="7"/>
        <v>1.2514450771611589</v>
      </c>
    </row>
    <row r="129" spans="1:21">
      <c r="A129" t="s">
        <v>258</v>
      </c>
      <c r="B129">
        <v>7</v>
      </c>
      <c r="C129">
        <v>388</v>
      </c>
      <c r="D129">
        <v>5658</v>
      </c>
      <c r="E129">
        <v>7622</v>
      </c>
      <c r="F129">
        <v>5992</v>
      </c>
      <c r="G129">
        <v>5455</v>
      </c>
      <c r="H129">
        <v>6814</v>
      </c>
      <c r="I129">
        <v>6980</v>
      </c>
      <c r="J129" s="1">
        <v>4455</v>
      </c>
      <c r="K129" s="1">
        <v>268731</v>
      </c>
      <c r="L129" s="1">
        <v>3184256</v>
      </c>
      <c r="M129" s="1">
        <v>4415400</v>
      </c>
      <c r="N129" s="1">
        <v>3697006</v>
      </c>
      <c r="O129" s="1">
        <v>3620053</v>
      </c>
      <c r="P129" s="1">
        <v>4420450</v>
      </c>
      <c r="Q129" s="1">
        <v>4301290</v>
      </c>
      <c r="R129" s="1">
        <f t="shared" si="4"/>
        <v>1968210.5</v>
      </c>
      <c r="S129" s="1">
        <f t="shared" si="5"/>
        <v>4009699.75</v>
      </c>
      <c r="T129">
        <f t="shared" si="6"/>
        <v>-1.0266096853144537</v>
      </c>
      <c r="U129">
        <f t="shared" si="7"/>
        <v>0.94000435614432543</v>
      </c>
    </row>
    <row r="130" spans="1:21">
      <c r="A130" t="s">
        <v>194</v>
      </c>
      <c r="B130">
        <v>25140</v>
      </c>
      <c r="C130">
        <v>21191</v>
      </c>
      <c r="D130">
        <v>27827</v>
      </c>
      <c r="E130">
        <v>27795</v>
      </c>
      <c r="F130">
        <v>28193</v>
      </c>
      <c r="G130">
        <v>26700</v>
      </c>
      <c r="H130">
        <v>4653</v>
      </c>
      <c r="I130">
        <v>23822</v>
      </c>
      <c r="J130" s="1">
        <v>16001101</v>
      </c>
      <c r="K130" s="1">
        <v>14677054</v>
      </c>
      <c r="L130" s="1">
        <v>15660713</v>
      </c>
      <c r="M130" s="1">
        <v>16101553</v>
      </c>
      <c r="N130" s="1">
        <v>17394808</v>
      </c>
      <c r="O130" s="1">
        <v>17718685</v>
      </c>
      <c r="P130" s="1">
        <v>3018543</v>
      </c>
      <c r="Q130" s="1">
        <v>14679847</v>
      </c>
      <c r="R130" s="1">
        <f t="shared" si="4"/>
        <v>15610105.25</v>
      </c>
      <c r="S130" s="1">
        <f t="shared" si="5"/>
        <v>13202970.75</v>
      </c>
      <c r="T130">
        <f t="shared" si="6"/>
        <v>0.24161768320700819</v>
      </c>
      <c r="U130">
        <f t="shared" si="7"/>
        <v>0.28843144190958359</v>
      </c>
    </row>
    <row r="131" spans="1:21">
      <c r="A131" t="s">
        <v>431</v>
      </c>
      <c r="B131">
        <v>36297</v>
      </c>
      <c r="C131">
        <v>53701</v>
      </c>
      <c r="D131">
        <v>71538</v>
      </c>
      <c r="E131">
        <v>49733</v>
      </c>
      <c r="F131">
        <v>93807</v>
      </c>
      <c r="G131">
        <v>91136</v>
      </c>
      <c r="H131">
        <v>72925</v>
      </c>
      <c r="I131">
        <v>72480</v>
      </c>
      <c r="J131" s="1">
        <v>23102306</v>
      </c>
      <c r="K131" s="1">
        <v>37193738</v>
      </c>
      <c r="L131" s="1">
        <v>40260757</v>
      </c>
      <c r="M131" s="1">
        <v>28810166</v>
      </c>
      <c r="N131" s="1">
        <v>57878013</v>
      </c>
      <c r="O131" s="1">
        <v>60479779</v>
      </c>
      <c r="P131" s="1">
        <v>47308682</v>
      </c>
      <c r="Q131" s="1">
        <v>44664400</v>
      </c>
      <c r="R131" s="1">
        <f t="shared" si="4"/>
        <v>32341741.75</v>
      </c>
      <c r="S131" s="1">
        <f t="shared" si="5"/>
        <v>52582718.5</v>
      </c>
      <c r="T131">
        <f t="shared" si="6"/>
        <v>-0.70119135389102805</v>
      </c>
      <c r="U131">
        <f t="shared" si="7"/>
        <v>1.9807211222383709</v>
      </c>
    </row>
    <row r="132" spans="1:21">
      <c r="A132" t="s">
        <v>320</v>
      </c>
      <c r="B132">
        <v>0</v>
      </c>
      <c r="C132">
        <v>34</v>
      </c>
      <c r="D132">
        <v>0</v>
      </c>
      <c r="E132">
        <v>0</v>
      </c>
      <c r="F132">
        <v>2691</v>
      </c>
      <c r="G132">
        <v>2103</v>
      </c>
      <c r="H132">
        <v>2440</v>
      </c>
      <c r="I132">
        <v>2372</v>
      </c>
      <c r="J132" s="1">
        <v>0</v>
      </c>
      <c r="K132" s="1">
        <v>23548</v>
      </c>
      <c r="L132" s="1">
        <v>0</v>
      </c>
      <c r="M132" s="1">
        <v>0</v>
      </c>
      <c r="N132" s="1">
        <v>1660321</v>
      </c>
      <c r="O132" s="1">
        <v>1395595</v>
      </c>
      <c r="P132" s="1">
        <v>1582902</v>
      </c>
      <c r="Q132" s="1">
        <v>1461699</v>
      </c>
      <c r="R132" s="1">
        <f t="shared" ref="R132:R195" si="8">AVERAGE(J132:M132)</f>
        <v>5887</v>
      </c>
      <c r="S132" s="1">
        <f t="shared" ref="S132:S195" si="9">AVERAGE(N132:Q132)</f>
        <v>1525129.25</v>
      </c>
      <c r="T132">
        <f t="shared" ref="T132:T195" si="10">LOG(R132/S132,2)</f>
        <v>-8.0171831688230171</v>
      </c>
      <c r="U132">
        <f t="shared" ref="U132:U195" si="11">-LOG10(_xlfn.T.TEST(J132:M132,N132:Q132,2,2))</f>
        <v>6.6132002414170721</v>
      </c>
    </row>
    <row r="133" spans="1:21">
      <c r="A133" t="s">
        <v>262</v>
      </c>
      <c r="B133">
        <v>2344</v>
      </c>
      <c r="C133">
        <v>2080</v>
      </c>
      <c r="D133">
        <v>1</v>
      </c>
      <c r="E133">
        <v>1829</v>
      </c>
      <c r="F133">
        <v>2</v>
      </c>
      <c r="G133">
        <v>0</v>
      </c>
      <c r="H133">
        <v>0</v>
      </c>
      <c r="I133">
        <v>208</v>
      </c>
      <c r="J133" s="1">
        <v>1491908</v>
      </c>
      <c r="K133" s="1">
        <v>1440624</v>
      </c>
      <c r="L133" s="1">
        <v>562</v>
      </c>
      <c r="M133" s="1">
        <v>1059533</v>
      </c>
      <c r="N133" s="1">
        <v>1233</v>
      </c>
      <c r="O133" s="1">
        <v>0</v>
      </c>
      <c r="P133" s="1">
        <v>0</v>
      </c>
      <c r="Q133" s="1">
        <v>128175</v>
      </c>
      <c r="R133" s="1">
        <f t="shared" si="8"/>
        <v>998156.75</v>
      </c>
      <c r="S133" s="1">
        <f t="shared" si="9"/>
        <v>32352</v>
      </c>
      <c r="T133">
        <f t="shared" si="10"/>
        <v>4.9473395859421103</v>
      </c>
      <c r="U133">
        <f t="shared" si="11"/>
        <v>1.4935525746788851</v>
      </c>
    </row>
    <row r="134" spans="1:21">
      <c r="A134" t="s">
        <v>271</v>
      </c>
      <c r="B134">
        <v>0</v>
      </c>
      <c r="C134">
        <v>1971</v>
      </c>
      <c r="D134">
        <v>3881</v>
      </c>
      <c r="E134">
        <v>3818</v>
      </c>
      <c r="F134">
        <v>2379</v>
      </c>
      <c r="G134">
        <v>2650</v>
      </c>
      <c r="H134">
        <v>2832</v>
      </c>
      <c r="I134">
        <v>1308</v>
      </c>
      <c r="J134" s="1">
        <v>0</v>
      </c>
      <c r="K134" s="1">
        <v>1365130</v>
      </c>
      <c r="L134" s="1">
        <v>2184181</v>
      </c>
      <c r="M134" s="1">
        <v>2211755</v>
      </c>
      <c r="N134" s="1">
        <v>1467820</v>
      </c>
      <c r="O134" s="1">
        <v>1758596</v>
      </c>
      <c r="P134" s="1">
        <v>1837205</v>
      </c>
      <c r="Q134" s="1">
        <v>806029</v>
      </c>
      <c r="R134" s="1">
        <f t="shared" si="8"/>
        <v>1440266.5</v>
      </c>
      <c r="S134" s="1">
        <f t="shared" si="9"/>
        <v>1467412.5</v>
      </c>
      <c r="T134">
        <f t="shared" si="10"/>
        <v>-2.6938694037985867E-2</v>
      </c>
      <c r="U134">
        <f t="shared" si="11"/>
        <v>1.6144402571547183E-2</v>
      </c>
    </row>
    <row r="135" spans="1:21">
      <c r="A135" t="s">
        <v>211</v>
      </c>
      <c r="B135">
        <v>5658</v>
      </c>
      <c r="C135">
        <v>5088</v>
      </c>
      <c r="D135">
        <v>6839</v>
      </c>
      <c r="E135">
        <v>6859</v>
      </c>
      <c r="F135">
        <v>3494</v>
      </c>
      <c r="G135">
        <v>3122</v>
      </c>
      <c r="H135">
        <v>5435</v>
      </c>
      <c r="I135">
        <v>4739</v>
      </c>
      <c r="J135" s="1">
        <v>3601202</v>
      </c>
      <c r="K135" s="1">
        <v>3523989</v>
      </c>
      <c r="L135" s="1">
        <v>3848909</v>
      </c>
      <c r="M135" s="1">
        <v>3973396</v>
      </c>
      <c r="N135" s="1">
        <v>2155764</v>
      </c>
      <c r="O135" s="1">
        <v>2071825</v>
      </c>
      <c r="P135" s="1">
        <v>3525851</v>
      </c>
      <c r="Q135" s="1">
        <v>2920317</v>
      </c>
      <c r="R135" s="1">
        <f t="shared" si="8"/>
        <v>3736874</v>
      </c>
      <c r="S135" s="1">
        <f t="shared" si="9"/>
        <v>2668439.25</v>
      </c>
      <c r="T135">
        <f t="shared" si="10"/>
        <v>0.48583575257942341</v>
      </c>
      <c r="U135">
        <f t="shared" si="11"/>
        <v>1.6046139828073456</v>
      </c>
    </row>
    <row r="136" spans="1:21">
      <c r="A136" t="s">
        <v>296</v>
      </c>
      <c r="B136">
        <v>4605</v>
      </c>
      <c r="C136">
        <v>4366</v>
      </c>
      <c r="D136">
        <v>3932</v>
      </c>
      <c r="E136">
        <v>4354</v>
      </c>
      <c r="F136">
        <v>3547</v>
      </c>
      <c r="G136">
        <v>64</v>
      </c>
      <c r="H136">
        <v>0</v>
      </c>
      <c r="I136">
        <v>0</v>
      </c>
      <c r="J136" s="1">
        <v>2930989</v>
      </c>
      <c r="K136" s="1">
        <v>3023926</v>
      </c>
      <c r="L136" s="1">
        <v>2212884</v>
      </c>
      <c r="M136" s="1">
        <v>2522258</v>
      </c>
      <c r="N136" s="1">
        <v>2188464</v>
      </c>
      <c r="O136" s="1">
        <v>42471</v>
      </c>
      <c r="P136" s="1">
        <v>0</v>
      </c>
      <c r="Q136" s="1">
        <v>0</v>
      </c>
      <c r="R136" s="1">
        <f t="shared" si="8"/>
        <v>2672514.25</v>
      </c>
      <c r="S136" s="1">
        <f t="shared" si="9"/>
        <v>557733.75</v>
      </c>
      <c r="T136">
        <f t="shared" si="10"/>
        <v>2.2605491603300298</v>
      </c>
      <c r="U136">
        <f t="shared" si="11"/>
        <v>1.9839283370570142</v>
      </c>
    </row>
    <row r="137" spans="1:21">
      <c r="A137" t="s">
        <v>187</v>
      </c>
      <c r="B137">
        <v>8826</v>
      </c>
      <c r="C137">
        <v>8218</v>
      </c>
      <c r="D137">
        <v>12657</v>
      </c>
      <c r="E137">
        <v>13872</v>
      </c>
      <c r="F137">
        <v>11535</v>
      </c>
      <c r="G137">
        <v>8018</v>
      </c>
      <c r="H137">
        <v>10626</v>
      </c>
      <c r="I137">
        <v>11078</v>
      </c>
      <c r="J137" s="1">
        <v>5617570</v>
      </c>
      <c r="K137" s="1">
        <v>5691851</v>
      </c>
      <c r="L137" s="1">
        <v>7123213</v>
      </c>
      <c r="M137" s="1">
        <v>8036004</v>
      </c>
      <c r="N137" s="1">
        <v>7116983</v>
      </c>
      <c r="O137" s="1">
        <v>5320914</v>
      </c>
      <c r="P137" s="1">
        <v>6893411</v>
      </c>
      <c r="Q137" s="1">
        <v>6826603</v>
      </c>
      <c r="R137" s="1">
        <f t="shared" si="8"/>
        <v>6617159.5</v>
      </c>
      <c r="S137" s="1">
        <f t="shared" si="9"/>
        <v>6539477.75</v>
      </c>
      <c r="T137">
        <f t="shared" si="10"/>
        <v>1.7036629606572134E-2</v>
      </c>
      <c r="U137">
        <f t="shared" si="11"/>
        <v>3.7567545653159069E-2</v>
      </c>
    </row>
    <row r="138" spans="1:21">
      <c r="A138" t="s">
        <v>486</v>
      </c>
      <c r="B138">
        <v>31</v>
      </c>
      <c r="C138">
        <v>28</v>
      </c>
      <c r="D138">
        <v>4722</v>
      </c>
      <c r="E138">
        <v>4229</v>
      </c>
      <c r="F138">
        <v>1596</v>
      </c>
      <c r="G138">
        <v>1518</v>
      </c>
      <c r="H138">
        <v>1710</v>
      </c>
      <c r="I138">
        <v>8</v>
      </c>
      <c r="J138" s="1">
        <v>19730</v>
      </c>
      <c r="K138" s="1">
        <v>19393</v>
      </c>
      <c r="L138" s="1">
        <v>2657486</v>
      </c>
      <c r="M138" s="1">
        <v>2449846</v>
      </c>
      <c r="N138" s="1">
        <v>984716</v>
      </c>
      <c r="O138" s="1">
        <v>1007376</v>
      </c>
      <c r="P138" s="1">
        <v>1109329</v>
      </c>
      <c r="Q138" s="1">
        <v>4929</v>
      </c>
      <c r="R138" s="1">
        <f t="shared" si="8"/>
        <v>1286613.75</v>
      </c>
      <c r="S138" s="1">
        <f t="shared" si="9"/>
        <v>776587.5</v>
      </c>
      <c r="T138">
        <f t="shared" si="10"/>
        <v>0.72835862107723137</v>
      </c>
      <c r="U138">
        <f t="shared" si="11"/>
        <v>0.27087951861569226</v>
      </c>
    </row>
    <row r="139" spans="1:21">
      <c r="A139" t="s">
        <v>295</v>
      </c>
      <c r="B139">
        <v>14168</v>
      </c>
      <c r="C139">
        <v>13804</v>
      </c>
      <c r="D139">
        <v>19720</v>
      </c>
      <c r="E139">
        <v>21640</v>
      </c>
      <c r="F139">
        <v>16896</v>
      </c>
      <c r="G139">
        <v>15740</v>
      </c>
      <c r="H139">
        <v>14370</v>
      </c>
      <c r="I139">
        <v>17343</v>
      </c>
      <c r="J139" s="1">
        <v>9017645</v>
      </c>
      <c r="K139" s="1">
        <v>9560759</v>
      </c>
      <c r="L139" s="1">
        <v>11098187</v>
      </c>
      <c r="M139" s="1">
        <v>12535982</v>
      </c>
      <c r="N139" s="1">
        <v>10424668</v>
      </c>
      <c r="O139" s="1">
        <v>10445397</v>
      </c>
      <c r="P139" s="1">
        <v>9322259</v>
      </c>
      <c r="Q139" s="1">
        <v>10687288</v>
      </c>
      <c r="R139" s="1">
        <f t="shared" si="8"/>
        <v>10553143.25</v>
      </c>
      <c r="S139" s="1">
        <f t="shared" si="9"/>
        <v>10219903</v>
      </c>
      <c r="T139">
        <f t="shared" si="10"/>
        <v>4.6291265836461419E-2</v>
      </c>
      <c r="U139">
        <f t="shared" si="11"/>
        <v>0.14943991980676483</v>
      </c>
    </row>
    <row r="140" spans="1:21">
      <c r="A140" t="s">
        <v>270</v>
      </c>
      <c r="B140">
        <v>14168</v>
      </c>
      <c r="C140">
        <v>13804</v>
      </c>
      <c r="D140">
        <v>19720</v>
      </c>
      <c r="E140">
        <v>21640</v>
      </c>
      <c r="F140">
        <v>16896</v>
      </c>
      <c r="G140">
        <v>15740</v>
      </c>
      <c r="H140">
        <v>14370</v>
      </c>
      <c r="I140">
        <v>17343</v>
      </c>
      <c r="J140" s="1">
        <v>9017645</v>
      </c>
      <c r="K140" s="1">
        <v>9560759</v>
      </c>
      <c r="L140" s="1">
        <v>11098187</v>
      </c>
      <c r="M140" s="1">
        <v>12535982</v>
      </c>
      <c r="N140" s="1">
        <v>10424668</v>
      </c>
      <c r="O140" s="1">
        <v>10445397</v>
      </c>
      <c r="P140" s="1">
        <v>9322259</v>
      </c>
      <c r="Q140" s="1">
        <v>10687288</v>
      </c>
      <c r="R140" s="1">
        <f t="shared" si="8"/>
        <v>10553143.25</v>
      </c>
      <c r="S140" s="1">
        <f t="shared" si="9"/>
        <v>10219903</v>
      </c>
      <c r="T140">
        <f t="shared" si="10"/>
        <v>4.6291265836461419E-2</v>
      </c>
      <c r="U140">
        <f t="shared" si="11"/>
        <v>0.14943991980676483</v>
      </c>
    </row>
    <row r="141" spans="1:21">
      <c r="A141" t="s">
        <v>318</v>
      </c>
      <c r="B141">
        <v>14168</v>
      </c>
      <c r="C141">
        <v>13804</v>
      </c>
      <c r="D141">
        <v>19720</v>
      </c>
      <c r="E141">
        <v>21640</v>
      </c>
      <c r="F141">
        <v>16896</v>
      </c>
      <c r="G141">
        <v>15740</v>
      </c>
      <c r="H141">
        <v>14370</v>
      </c>
      <c r="I141">
        <v>17343</v>
      </c>
      <c r="J141" s="1">
        <v>9017645</v>
      </c>
      <c r="K141" s="1">
        <v>9560759</v>
      </c>
      <c r="L141" s="1">
        <v>11098187</v>
      </c>
      <c r="M141" s="1">
        <v>12535982</v>
      </c>
      <c r="N141" s="1">
        <v>10424668</v>
      </c>
      <c r="O141" s="1">
        <v>10445397</v>
      </c>
      <c r="P141" s="1">
        <v>9322259</v>
      </c>
      <c r="Q141" s="1">
        <v>10687288</v>
      </c>
      <c r="R141" s="1">
        <f t="shared" si="8"/>
        <v>10553143.25</v>
      </c>
      <c r="S141" s="1">
        <f t="shared" si="9"/>
        <v>10219903</v>
      </c>
      <c r="T141">
        <f t="shared" si="10"/>
        <v>4.6291265836461419E-2</v>
      </c>
      <c r="U141">
        <f t="shared" si="11"/>
        <v>0.14943991980676483</v>
      </c>
    </row>
    <row r="142" spans="1:21">
      <c r="A142" t="s">
        <v>451</v>
      </c>
      <c r="B142">
        <v>14168</v>
      </c>
      <c r="C142">
        <v>13804</v>
      </c>
      <c r="D142">
        <v>19720</v>
      </c>
      <c r="E142">
        <v>21640</v>
      </c>
      <c r="F142">
        <v>16896</v>
      </c>
      <c r="G142">
        <v>15740</v>
      </c>
      <c r="H142">
        <v>14370</v>
      </c>
      <c r="I142">
        <v>17343</v>
      </c>
      <c r="J142" s="1">
        <v>9017645</v>
      </c>
      <c r="K142" s="1">
        <v>9560759</v>
      </c>
      <c r="L142" s="1">
        <v>11098187</v>
      </c>
      <c r="M142" s="1">
        <v>12535982</v>
      </c>
      <c r="N142" s="1">
        <v>10424668</v>
      </c>
      <c r="O142" s="1">
        <v>10445397</v>
      </c>
      <c r="P142" s="1">
        <v>9322259</v>
      </c>
      <c r="Q142" s="1">
        <v>10687288</v>
      </c>
      <c r="R142" s="1">
        <f t="shared" si="8"/>
        <v>10553143.25</v>
      </c>
      <c r="S142" s="1">
        <f t="shared" si="9"/>
        <v>10219903</v>
      </c>
      <c r="T142">
        <f t="shared" si="10"/>
        <v>4.6291265836461419E-2</v>
      </c>
      <c r="U142">
        <f t="shared" si="11"/>
        <v>0.14943991980676483</v>
      </c>
    </row>
    <row r="143" spans="1:21">
      <c r="A143" t="s">
        <v>463</v>
      </c>
      <c r="B143">
        <v>14168</v>
      </c>
      <c r="C143">
        <v>13804</v>
      </c>
      <c r="D143">
        <v>19720</v>
      </c>
      <c r="E143">
        <v>21640</v>
      </c>
      <c r="F143">
        <v>16896</v>
      </c>
      <c r="G143">
        <v>15740</v>
      </c>
      <c r="H143">
        <v>14370</v>
      </c>
      <c r="I143">
        <v>17343</v>
      </c>
      <c r="J143" s="1">
        <v>9017645</v>
      </c>
      <c r="K143" s="1">
        <v>9560759</v>
      </c>
      <c r="L143" s="1">
        <v>11098187</v>
      </c>
      <c r="M143" s="1">
        <v>12535982</v>
      </c>
      <c r="N143" s="1">
        <v>10424668</v>
      </c>
      <c r="O143" s="1">
        <v>10445397</v>
      </c>
      <c r="P143" s="1">
        <v>9322259</v>
      </c>
      <c r="Q143" s="1">
        <v>10687288</v>
      </c>
      <c r="R143" s="1">
        <f t="shared" si="8"/>
        <v>10553143.25</v>
      </c>
      <c r="S143" s="1">
        <f t="shared" si="9"/>
        <v>10219903</v>
      </c>
      <c r="T143">
        <f t="shared" si="10"/>
        <v>4.6291265836461419E-2</v>
      </c>
      <c r="U143">
        <f t="shared" si="11"/>
        <v>0.14943991980676483</v>
      </c>
    </row>
    <row r="144" spans="1:21">
      <c r="A144" t="s">
        <v>268</v>
      </c>
      <c r="B144">
        <v>2339</v>
      </c>
      <c r="C144">
        <v>3</v>
      </c>
      <c r="D144">
        <v>1926</v>
      </c>
      <c r="E144">
        <v>258</v>
      </c>
      <c r="F144">
        <v>1</v>
      </c>
      <c r="G144">
        <v>0</v>
      </c>
      <c r="H144">
        <v>5</v>
      </c>
      <c r="I144">
        <v>84</v>
      </c>
      <c r="J144" s="1">
        <v>1488726</v>
      </c>
      <c r="K144" s="1">
        <v>2077</v>
      </c>
      <c r="L144" s="1">
        <v>1083930</v>
      </c>
      <c r="M144" s="1">
        <v>149458</v>
      </c>
      <c r="N144" s="1">
        <v>616</v>
      </c>
      <c r="O144" s="1">
        <v>0</v>
      </c>
      <c r="P144" s="1">
        <v>3243</v>
      </c>
      <c r="Q144" s="1">
        <v>51763</v>
      </c>
      <c r="R144" s="1">
        <f t="shared" si="8"/>
        <v>681047.75</v>
      </c>
      <c r="S144" s="1">
        <f t="shared" si="9"/>
        <v>13905.5</v>
      </c>
      <c r="T144">
        <f t="shared" si="10"/>
        <v>5.6140284271146008</v>
      </c>
      <c r="U144">
        <f t="shared" si="11"/>
        <v>0.9440293087848568</v>
      </c>
    </row>
    <row r="145" spans="1:21">
      <c r="A145" t="s">
        <v>261</v>
      </c>
      <c r="B145">
        <v>22452</v>
      </c>
      <c r="C145">
        <v>19740</v>
      </c>
      <c r="D145">
        <v>31405</v>
      </c>
      <c r="E145">
        <v>32178</v>
      </c>
      <c r="F145">
        <v>11048</v>
      </c>
      <c r="G145">
        <v>10326</v>
      </c>
      <c r="H145">
        <v>16418</v>
      </c>
      <c r="I145">
        <v>17662</v>
      </c>
      <c r="J145" s="1">
        <v>14290244</v>
      </c>
      <c r="K145" s="1">
        <v>13672080</v>
      </c>
      <c r="L145" s="1">
        <v>17674370</v>
      </c>
      <c r="M145" s="1">
        <v>18640611</v>
      </c>
      <c r="N145" s="1">
        <v>6816509</v>
      </c>
      <c r="O145" s="1">
        <v>6852552</v>
      </c>
      <c r="P145" s="1">
        <v>10650859</v>
      </c>
      <c r="Q145" s="1">
        <v>10883866</v>
      </c>
      <c r="R145" s="1">
        <f t="shared" si="8"/>
        <v>16069326.25</v>
      </c>
      <c r="S145" s="1">
        <f t="shared" si="9"/>
        <v>8800946.5</v>
      </c>
      <c r="T145">
        <f t="shared" si="10"/>
        <v>0.86857884917983996</v>
      </c>
      <c r="U145">
        <f t="shared" si="11"/>
        <v>2.3139067255994128</v>
      </c>
    </row>
    <row r="146" spans="1:21">
      <c r="A146" t="s">
        <v>168</v>
      </c>
      <c r="B146">
        <v>15338</v>
      </c>
      <c r="C146">
        <v>14012</v>
      </c>
      <c r="D146">
        <v>16988</v>
      </c>
      <c r="E146">
        <v>17254</v>
      </c>
      <c r="F146">
        <v>18543</v>
      </c>
      <c r="G146">
        <v>15828</v>
      </c>
      <c r="H146">
        <v>15622</v>
      </c>
      <c r="I146">
        <v>13428</v>
      </c>
      <c r="J146" s="1">
        <v>9762326</v>
      </c>
      <c r="K146" s="1">
        <v>9704822</v>
      </c>
      <c r="L146" s="1">
        <v>9560649</v>
      </c>
      <c r="M146" s="1">
        <v>9995186</v>
      </c>
      <c r="N146" s="1">
        <v>11440852</v>
      </c>
      <c r="O146" s="1">
        <v>10503795</v>
      </c>
      <c r="P146" s="1">
        <v>10134470</v>
      </c>
      <c r="Q146" s="1">
        <v>8274745</v>
      </c>
      <c r="R146" s="1">
        <f t="shared" si="8"/>
        <v>9755745.75</v>
      </c>
      <c r="S146" s="1">
        <f t="shared" si="9"/>
        <v>10088465.5</v>
      </c>
      <c r="T146">
        <f t="shared" si="10"/>
        <v>-4.8382686020363337E-2</v>
      </c>
      <c r="U146">
        <f t="shared" si="11"/>
        <v>0.1956734493602531</v>
      </c>
    </row>
    <row r="147" spans="1:21">
      <c r="A147" t="s">
        <v>257</v>
      </c>
      <c r="B147">
        <v>3643</v>
      </c>
      <c r="C147">
        <v>2759</v>
      </c>
      <c r="D147">
        <v>1496</v>
      </c>
      <c r="E147">
        <v>2308</v>
      </c>
      <c r="F147">
        <v>3304</v>
      </c>
      <c r="G147">
        <v>3149</v>
      </c>
      <c r="H147">
        <v>3020</v>
      </c>
      <c r="I147">
        <v>2913</v>
      </c>
      <c r="J147" s="1">
        <v>2318695</v>
      </c>
      <c r="K147" s="1">
        <v>1910905</v>
      </c>
      <c r="L147" s="1">
        <v>841931</v>
      </c>
      <c r="M147" s="1">
        <v>1337016</v>
      </c>
      <c r="N147" s="1">
        <v>2038536</v>
      </c>
      <c r="O147" s="1">
        <v>2089743</v>
      </c>
      <c r="P147" s="1">
        <v>1959166</v>
      </c>
      <c r="Q147" s="1">
        <v>1795080</v>
      </c>
      <c r="R147" s="1">
        <f t="shared" si="8"/>
        <v>1602136.75</v>
      </c>
      <c r="S147" s="1">
        <f t="shared" si="9"/>
        <v>1970631.25</v>
      </c>
      <c r="T147">
        <f t="shared" si="10"/>
        <v>-0.29866054663465408</v>
      </c>
      <c r="U147">
        <f t="shared" si="11"/>
        <v>0.51307991061453373</v>
      </c>
    </row>
    <row r="148" spans="1:21">
      <c r="A148" t="s">
        <v>448</v>
      </c>
      <c r="B148">
        <v>625</v>
      </c>
      <c r="C148">
        <v>217</v>
      </c>
      <c r="D148">
        <v>504</v>
      </c>
      <c r="E148">
        <v>576</v>
      </c>
      <c r="F148">
        <v>15158</v>
      </c>
      <c r="G148">
        <v>13879</v>
      </c>
      <c r="H148">
        <v>33950</v>
      </c>
      <c r="I148">
        <v>35930</v>
      </c>
      <c r="J148" s="1">
        <v>397799</v>
      </c>
      <c r="K148" s="1">
        <v>150295</v>
      </c>
      <c r="L148" s="1">
        <v>283645</v>
      </c>
      <c r="M148" s="1">
        <v>333674</v>
      </c>
      <c r="N148" s="1">
        <v>9352339</v>
      </c>
      <c r="O148" s="1">
        <v>9210398</v>
      </c>
      <c r="P148" s="1">
        <v>22024405</v>
      </c>
      <c r="Q148" s="1">
        <v>22141168</v>
      </c>
      <c r="R148" s="1">
        <f t="shared" si="8"/>
        <v>291353.25</v>
      </c>
      <c r="S148" s="1">
        <f t="shared" si="9"/>
        <v>15682077.5</v>
      </c>
      <c r="T148">
        <f t="shared" si="10"/>
        <v>-5.7502034806452293</v>
      </c>
      <c r="U148">
        <f t="shared" si="11"/>
        <v>2.2278963341465228</v>
      </c>
    </row>
    <row r="149" spans="1:21">
      <c r="A149" t="s">
        <v>500</v>
      </c>
      <c r="B149">
        <v>0</v>
      </c>
      <c r="C149">
        <v>0</v>
      </c>
      <c r="D149">
        <v>0</v>
      </c>
      <c r="E149">
        <v>0</v>
      </c>
      <c r="F149">
        <v>48595</v>
      </c>
      <c r="G149">
        <v>56217</v>
      </c>
      <c r="H149">
        <v>45386</v>
      </c>
      <c r="I149">
        <v>43254</v>
      </c>
      <c r="J149" s="1">
        <v>0</v>
      </c>
      <c r="K149" s="1">
        <v>0</v>
      </c>
      <c r="L149" s="1">
        <v>0</v>
      </c>
      <c r="M149" s="1">
        <v>0</v>
      </c>
      <c r="N149" s="1">
        <v>29982645</v>
      </c>
      <c r="O149" s="1">
        <v>37306791</v>
      </c>
      <c r="P149" s="1">
        <v>29443289</v>
      </c>
      <c r="Q149" s="1">
        <v>26654442</v>
      </c>
      <c r="R149" s="1">
        <f t="shared" si="8"/>
        <v>0</v>
      </c>
      <c r="S149" s="1">
        <f t="shared" si="9"/>
        <v>30846791.75</v>
      </c>
      <c r="T149" t="e">
        <f t="shared" si="10"/>
        <v>#NUM!</v>
      </c>
      <c r="U149">
        <f t="shared" si="11"/>
        <v>5.0023991327989892</v>
      </c>
    </row>
    <row r="150" spans="1:21">
      <c r="A150" t="s">
        <v>90</v>
      </c>
      <c r="B150">
        <v>6770</v>
      </c>
      <c r="C150">
        <v>7036</v>
      </c>
      <c r="D150">
        <v>10158</v>
      </c>
      <c r="E150">
        <v>9640</v>
      </c>
      <c r="F150">
        <v>11951</v>
      </c>
      <c r="G150">
        <v>10589</v>
      </c>
      <c r="H150">
        <v>10948</v>
      </c>
      <c r="I150">
        <v>11619</v>
      </c>
      <c r="J150" s="1">
        <v>4308968</v>
      </c>
      <c r="K150" s="1">
        <v>4873189</v>
      </c>
      <c r="L150" s="1">
        <v>5716804</v>
      </c>
      <c r="M150" s="1">
        <v>5584420</v>
      </c>
      <c r="N150" s="1">
        <v>7373651</v>
      </c>
      <c r="O150" s="1">
        <v>7027084</v>
      </c>
      <c r="P150" s="1">
        <v>7102303</v>
      </c>
      <c r="Q150" s="1">
        <v>7159984</v>
      </c>
      <c r="R150" s="1">
        <f t="shared" si="8"/>
        <v>5120845.25</v>
      </c>
      <c r="S150" s="1">
        <f t="shared" si="9"/>
        <v>7165755.5</v>
      </c>
      <c r="T150">
        <f t="shared" si="10"/>
        <v>-0.48473685669434091</v>
      </c>
      <c r="U150">
        <f t="shared" si="11"/>
        <v>3.0462418815223731</v>
      </c>
    </row>
    <row r="151" spans="1:21">
      <c r="A151" t="s">
        <v>473</v>
      </c>
      <c r="B151">
        <v>6753</v>
      </c>
      <c r="C151">
        <v>7036</v>
      </c>
      <c r="D151">
        <v>8495</v>
      </c>
      <c r="E151">
        <v>7832</v>
      </c>
      <c r="F151">
        <v>9690</v>
      </c>
      <c r="G151">
        <v>8525</v>
      </c>
      <c r="H151">
        <v>8541</v>
      </c>
      <c r="I151">
        <v>9406</v>
      </c>
      <c r="J151" s="1">
        <v>4298148</v>
      </c>
      <c r="K151" s="1">
        <v>4873189</v>
      </c>
      <c r="L151" s="1">
        <v>4780887</v>
      </c>
      <c r="M151" s="1">
        <v>4537052</v>
      </c>
      <c r="N151" s="1">
        <v>5978636</v>
      </c>
      <c r="O151" s="1">
        <v>5657370</v>
      </c>
      <c r="P151" s="1">
        <v>5540808</v>
      </c>
      <c r="Q151" s="1">
        <v>5796265</v>
      </c>
      <c r="R151" s="1">
        <f t="shared" si="8"/>
        <v>4622319</v>
      </c>
      <c r="S151" s="1">
        <f t="shared" si="9"/>
        <v>5743269.75</v>
      </c>
      <c r="T151">
        <f t="shared" si="10"/>
        <v>-0.31325549592006785</v>
      </c>
      <c r="U151">
        <f t="shared" si="11"/>
        <v>3.3758840451354941</v>
      </c>
    </row>
    <row r="152" spans="1:21">
      <c r="A152" t="s">
        <v>184</v>
      </c>
      <c r="B152">
        <v>8342</v>
      </c>
      <c r="C152">
        <v>14298</v>
      </c>
      <c r="D152">
        <v>20523</v>
      </c>
      <c r="E152">
        <v>18452</v>
      </c>
      <c r="F152">
        <v>16412</v>
      </c>
      <c r="G152">
        <v>17367</v>
      </c>
      <c r="H152">
        <v>11529</v>
      </c>
      <c r="I152">
        <v>16609</v>
      </c>
      <c r="J152" s="1">
        <v>5309514</v>
      </c>
      <c r="K152" s="1">
        <v>9902908</v>
      </c>
      <c r="L152" s="1">
        <v>11550106</v>
      </c>
      <c r="M152" s="1">
        <v>10689184</v>
      </c>
      <c r="N152" s="1">
        <v>10126045</v>
      </c>
      <c r="O152" s="1">
        <v>11525108</v>
      </c>
      <c r="P152" s="1">
        <v>7479215</v>
      </c>
      <c r="Q152" s="1">
        <v>10234975</v>
      </c>
      <c r="R152" s="1">
        <f t="shared" si="8"/>
        <v>9362928</v>
      </c>
      <c r="S152" s="1">
        <f t="shared" si="9"/>
        <v>9841335.75</v>
      </c>
      <c r="T152">
        <f t="shared" si="10"/>
        <v>-7.1894379889354765E-2</v>
      </c>
      <c r="U152">
        <f t="shared" si="11"/>
        <v>0.10838754803651902</v>
      </c>
    </row>
    <row r="153" spans="1:21">
      <c r="A153" t="s">
        <v>183</v>
      </c>
      <c r="B153">
        <v>53622</v>
      </c>
      <c r="C153">
        <v>49322</v>
      </c>
      <c r="D153">
        <v>57408</v>
      </c>
      <c r="E153">
        <v>58671</v>
      </c>
      <c r="F153">
        <v>63683</v>
      </c>
      <c r="G153">
        <v>60846</v>
      </c>
      <c r="H153">
        <v>49178</v>
      </c>
      <c r="I153">
        <v>54082</v>
      </c>
      <c r="J153" s="1">
        <v>34129319</v>
      </c>
      <c r="K153" s="1">
        <v>34160808</v>
      </c>
      <c r="L153" s="1">
        <v>32308557</v>
      </c>
      <c r="M153" s="1">
        <v>33987921</v>
      </c>
      <c r="N153" s="1">
        <v>39291796</v>
      </c>
      <c r="O153" s="1">
        <v>40378694</v>
      </c>
      <c r="P153" s="1">
        <v>31903275</v>
      </c>
      <c r="Q153" s="1">
        <v>33326988</v>
      </c>
      <c r="R153" s="1">
        <f t="shared" si="8"/>
        <v>33646651.25</v>
      </c>
      <c r="S153" s="1">
        <f t="shared" si="9"/>
        <v>36225188.25</v>
      </c>
      <c r="T153">
        <f t="shared" si="10"/>
        <v>-0.10653026211553959</v>
      </c>
      <c r="U153">
        <f t="shared" si="11"/>
        <v>0.55563167273901026</v>
      </c>
    </row>
    <row r="154" spans="1:21">
      <c r="A154" t="s">
        <v>182</v>
      </c>
      <c r="B154">
        <v>2640</v>
      </c>
      <c r="C154">
        <v>1406</v>
      </c>
      <c r="D154">
        <v>3086</v>
      </c>
      <c r="E154">
        <v>3898</v>
      </c>
      <c r="F154">
        <v>1349</v>
      </c>
      <c r="G154">
        <v>924</v>
      </c>
      <c r="H154">
        <v>1233</v>
      </c>
      <c r="I154">
        <v>1797</v>
      </c>
      <c r="J154" s="1">
        <v>1680306</v>
      </c>
      <c r="K154" s="1">
        <v>973806</v>
      </c>
      <c r="L154" s="1">
        <v>1736765</v>
      </c>
      <c r="M154" s="1">
        <v>2258098</v>
      </c>
      <c r="N154" s="1">
        <v>832319</v>
      </c>
      <c r="O154" s="1">
        <v>613185</v>
      </c>
      <c r="P154" s="1">
        <v>799884</v>
      </c>
      <c r="Q154" s="1">
        <v>1107366</v>
      </c>
      <c r="R154" s="1">
        <f t="shared" si="8"/>
        <v>1662243.75</v>
      </c>
      <c r="S154" s="1">
        <f t="shared" si="9"/>
        <v>838188.5</v>
      </c>
      <c r="T154">
        <f t="shared" si="10"/>
        <v>0.98778532033782118</v>
      </c>
      <c r="U154">
        <f t="shared" si="11"/>
        <v>1.5713872169650074</v>
      </c>
    </row>
    <row r="155" spans="1:21">
      <c r="A155" t="s">
        <v>180</v>
      </c>
      <c r="B155">
        <v>11316</v>
      </c>
      <c r="C155">
        <v>9107</v>
      </c>
      <c r="D155">
        <v>9088</v>
      </c>
      <c r="E155">
        <v>10160</v>
      </c>
      <c r="F155">
        <v>9755</v>
      </c>
      <c r="G155">
        <v>9748</v>
      </c>
      <c r="H155">
        <v>9513</v>
      </c>
      <c r="I155">
        <v>11063</v>
      </c>
      <c r="J155" s="1">
        <v>7202405</v>
      </c>
      <c r="K155" s="1">
        <v>6307580</v>
      </c>
      <c r="L155" s="1">
        <v>5114621</v>
      </c>
      <c r="M155" s="1">
        <v>5885655</v>
      </c>
      <c r="N155" s="1">
        <v>6018740</v>
      </c>
      <c r="O155" s="1">
        <v>6468979</v>
      </c>
      <c r="P155" s="1">
        <v>6171374</v>
      </c>
      <c r="Q155" s="1">
        <v>6817360</v>
      </c>
      <c r="R155" s="1">
        <f t="shared" si="8"/>
        <v>6127565.25</v>
      </c>
      <c r="S155" s="1">
        <f t="shared" si="9"/>
        <v>6369113.25</v>
      </c>
      <c r="T155">
        <f t="shared" si="10"/>
        <v>-5.5778583075272274E-2</v>
      </c>
      <c r="U155">
        <f t="shared" si="11"/>
        <v>0.2039098332223524</v>
      </c>
    </row>
    <row r="156" spans="1:21">
      <c r="A156" t="s">
        <v>179</v>
      </c>
      <c r="B156">
        <v>41</v>
      </c>
      <c r="C156">
        <v>484</v>
      </c>
      <c r="D156">
        <v>790</v>
      </c>
      <c r="E156">
        <v>1339</v>
      </c>
      <c r="F156">
        <v>7521</v>
      </c>
      <c r="G156">
        <v>6768</v>
      </c>
      <c r="H156">
        <v>13967</v>
      </c>
      <c r="I156">
        <v>16630</v>
      </c>
      <c r="J156" s="1">
        <v>26095</v>
      </c>
      <c r="K156" s="1">
        <v>335222</v>
      </c>
      <c r="L156" s="1">
        <v>444602</v>
      </c>
      <c r="M156" s="1">
        <v>775678</v>
      </c>
      <c r="N156" s="1">
        <v>4640384</v>
      </c>
      <c r="O156" s="1">
        <v>4491388</v>
      </c>
      <c r="P156" s="1">
        <v>9060820</v>
      </c>
      <c r="Q156" s="1">
        <v>10247916</v>
      </c>
      <c r="R156" s="1">
        <f t="shared" si="8"/>
        <v>395399.25</v>
      </c>
      <c r="S156" s="1">
        <f t="shared" si="9"/>
        <v>7110127</v>
      </c>
      <c r="T156">
        <f t="shared" si="10"/>
        <v>-4.1684932896188531</v>
      </c>
      <c r="U156">
        <f t="shared" si="11"/>
        <v>2.3799401623054943</v>
      </c>
    </row>
    <row r="157" spans="1:21">
      <c r="A157" t="s">
        <v>176</v>
      </c>
      <c r="B157">
        <v>164633</v>
      </c>
      <c r="C157">
        <v>157059</v>
      </c>
      <c r="D157">
        <v>213303</v>
      </c>
      <c r="E157">
        <v>210430</v>
      </c>
      <c r="F157">
        <v>283243</v>
      </c>
      <c r="G157">
        <v>258179</v>
      </c>
      <c r="H157">
        <v>240003</v>
      </c>
      <c r="I157">
        <v>256635</v>
      </c>
      <c r="J157" s="1">
        <v>104785576</v>
      </c>
      <c r="K157" s="1">
        <v>108780308</v>
      </c>
      <c r="L157" s="1">
        <v>120044458</v>
      </c>
      <c r="M157" s="1">
        <v>121901421</v>
      </c>
      <c r="N157" s="1">
        <v>174758196</v>
      </c>
      <c r="O157" s="1">
        <v>171333051</v>
      </c>
      <c r="P157" s="1">
        <v>155697301</v>
      </c>
      <c r="Q157" s="1">
        <v>158146363</v>
      </c>
      <c r="R157" s="1">
        <f t="shared" si="8"/>
        <v>113877940.75</v>
      </c>
      <c r="S157" s="1">
        <f t="shared" si="9"/>
        <v>164983727.75</v>
      </c>
      <c r="T157">
        <f t="shared" si="10"/>
        <v>-0.53483542907205595</v>
      </c>
      <c r="U157">
        <f t="shared" si="11"/>
        <v>3.7159179411766368</v>
      </c>
    </row>
    <row r="158" spans="1:21">
      <c r="A158" t="s">
        <v>479</v>
      </c>
      <c r="B158">
        <v>75718</v>
      </c>
      <c r="C158">
        <v>71440</v>
      </c>
      <c r="D158">
        <v>91708</v>
      </c>
      <c r="E158">
        <v>89971</v>
      </c>
      <c r="F158">
        <v>112620</v>
      </c>
      <c r="G158">
        <v>104825</v>
      </c>
      <c r="H158">
        <v>103170</v>
      </c>
      <c r="I158">
        <v>108121</v>
      </c>
      <c r="J158" s="1">
        <v>48192976</v>
      </c>
      <c r="K158" s="1">
        <v>49479910</v>
      </c>
      <c r="L158" s="1">
        <v>51612200</v>
      </c>
      <c r="M158" s="1">
        <v>52119910</v>
      </c>
      <c r="N158" s="1">
        <v>69485452</v>
      </c>
      <c r="O158" s="1">
        <v>69564089</v>
      </c>
      <c r="P158" s="1">
        <v>66929540</v>
      </c>
      <c r="Q158" s="1">
        <v>66627478</v>
      </c>
      <c r="R158" s="1">
        <f t="shared" si="8"/>
        <v>50351249</v>
      </c>
      <c r="S158" s="1">
        <f t="shared" si="9"/>
        <v>68151639.75</v>
      </c>
      <c r="T158">
        <f t="shared" si="10"/>
        <v>-0.43672080335264063</v>
      </c>
      <c r="U158">
        <f t="shared" si="11"/>
        <v>5.1964323533909917</v>
      </c>
    </row>
    <row r="159" spans="1:21">
      <c r="A159" t="s">
        <v>478</v>
      </c>
      <c r="B159">
        <v>9875</v>
      </c>
      <c r="C159">
        <v>9036</v>
      </c>
      <c r="D159">
        <v>12343</v>
      </c>
      <c r="E159">
        <v>12051</v>
      </c>
      <c r="F159">
        <v>16516</v>
      </c>
      <c r="G159">
        <v>15197</v>
      </c>
      <c r="H159">
        <v>14089</v>
      </c>
      <c r="I159">
        <v>14945</v>
      </c>
      <c r="J159" s="1">
        <v>6285237</v>
      </c>
      <c r="K159" s="1">
        <v>6258405</v>
      </c>
      <c r="L159" s="1">
        <v>6946497</v>
      </c>
      <c r="M159" s="1">
        <v>6981105</v>
      </c>
      <c r="N159" s="1">
        <v>10190212</v>
      </c>
      <c r="O159" s="1">
        <v>10085051</v>
      </c>
      <c r="P159" s="1">
        <v>9139966</v>
      </c>
      <c r="Q159" s="1">
        <v>9209567</v>
      </c>
      <c r="R159" s="1">
        <f t="shared" si="8"/>
        <v>6617811</v>
      </c>
      <c r="S159" s="1">
        <f t="shared" si="9"/>
        <v>9656199</v>
      </c>
      <c r="T159">
        <f t="shared" si="10"/>
        <v>-0.54510131832420983</v>
      </c>
      <c r="U159">
        <f t="shared" si="11"/>
        <v>3.936214961791384</v>
      </c>
    </row>
    <row r="160" spans="1:21">
      <c r="A160" t="s">
        <v>477</v>
      </c>
      <c r="B160">
        <v>24240</v>
      </c>
      <c r="C160">
        <v>23683</v>
      </c>
      <c r="D160">
        <v>38812</v>
      </c>
      <c r="E160">
        <v>40643</v>
      </c>
      <c r="F160">
        <v>50079</v>
      </c>
      <c r="G160">
        <v>44640</v>
      </c>
      <c r="H160">
        <v>33614</v>
      </c>
      <c r="I160">
        <v>34563</v>
      </c>
      <c r="J160" s="1">
        <v>15428270</v>
      </c>
      <c r="K160" s="1">
        <v>16403033</v>
      </c>
      <c r="L160" s="1">
        <v>21842944</v>
      </c>
      <c r="M160" s="1">
        <v>23544358</v>
      </c>
      <c r="N160" s="1">
        <v>30898259</v>
      </c>
      <c r="O160" s="1">
        <v>29624049</v>
      </c>
      <c r="P160" s="1">
        <v>21806432</v>
      </c>
      <c r="Q160" s="1">
        <v>21298781</v>
      </c>
      <c r="R160" s="1">
        <f t="shared" si="8"/>
        <v>19304651.25</v>
      </c>
      <c r="S160" s="1">
        <f t="shared" si="9"/>
        <v>25906880.25</v>
      </c>
      <c r="T160">
        <f t="shared" si="10"/>
        <v>-0.4243868028478569</v>
      </c>
      <c r="U160">
        <f t="shared" si="11"/>
        <v>1.0634100842651313</v>
      </c>
    </row>
    <row r="161" spans="1:21">
      <c r="A161" t="s">
        <v>466</v>
      </c>
      <c r="B161">
        <v>252536</v>
      </c>
      <c r="C161">
        <v>230688</v>
      </c>
      <c r="D161">
        <v>312720</v>
      </c>
      <c r="E161">
        <v>312653</v>
      </c>
      <c r="F161">
        <v>329775</v>
      </c>
      <c r="G161">
        <v>301947</v>
      </c>
      <c r="H161">
        <v>279632</v>
      </c>
      <c r="I161">
        <v>302589</v>
      </c>
      <c r="J161" s="1">
        <v>160734059</v>
      </c>
      <c r="K161" s="1">
        <v>159776337</v>
      </c>
      <c r="L161" s="1">
        <v>175995194</v>
      </c>
      <c r="M161" s="1">
        <v>181118875</v>
      </c>
      <c r="N161" s="1">
        <v>203467991</v>
      </c>
      <c r="O161" s="1">
        <v>200378423</v>
      </c>
      <c r="P161" s="1">
        <v>181405848</v>
      </c>
      <c r="Q161" s="1">
        <v>186464628</v>
      </c>
      <c r="R161" s="1">
        <f t="shared" si="8"/>
        <v>169406116.25</v>
      </c>
      <c r="S161" s="1">
        <f t="shared" si="9"/>
        <v>192929222.5</v>
      </c>
      <c r="T161">
        <f t="shared" si="10"/>
        <v>-0.18758571852604128</v>
      </c>
      <c r="U161">
        <f t="shared" si="11"/>
        <v>1.6769641401240738</v>
      </c>
    </row>
    <row r="162" spans="1:21">
      <c r="A162" t="s">
        <v>414</v>
      </c>
      <c r="B162">
        <v>118191</v>
      </c>
      <c r="C162">
        <v>110304</v>
      </c>
      <c r="D162">
        <v>149704</v>
      </c>
      <c r="E162">
        <v>148430</v>
      </c>
      <c r="F162">
        <v>158792</v>
      </c>
      <c r="G162">
        <v>134833</v>
      </c>
      <c r="H162">
        <v>133564</v>
      </c>
      <c r="I162">
        <v>148148</v>
      </c>
      <c r="J162" s="1">
        <v>75226182</v>
      </c>
      <c r="K162" s="1">
        <v>76397424</v>
      </c>
      <c r="L162" s="1">
        <v>84251677</v>
      </c>
      <c r="M162" s="1">
        <v>85985020</v>
      </c>
      <c r="N162" s="1">
        <v>97973131</v>
      </c>
      <c r="O162" s="1">
        <v>89478034</v>
      </c>
      <c r="P162" s="1">
        <v>86647060</v>
      </c>
      <c r="Q162" s="1">
        <v>91293344</v>
      </c>
      <c r="R162" s="1">
        <f t="shared" si="8"/>
        <v>80465075.75</v>
      </c>
      <c r="S162" s="1">
        <f t="shared" si="9"/>
        <v>91347892.25</v>
      </c>
      <c r="T162">
        <f t="shared" si="10"/>
        <v>-0.183008694398724</v>
      </c>
      <c r="U162">
        <f t="shared" si="11"/>
        <v>1.6176385057612319</v>
      </c>
    </row>
    <row r="163" spans="1:21">
      <c r="A163" t="s">
        <v>413</v>
      </c>
      <c r="B163">
        <v>111496</v>
      </c>
      <c r="C163">
        <v>102233</v>
      </c>
      <c r="D163">
        <v>142549</v>
      </c>
      <c r="E163">
        <v>141231</v>
      </c>
      <c r="F163">
        <v>112928</v>
      </c>
      <c r="G163">
        <v>102764</v>
      </c>
      <c r="H163">
        <v>90076</v>
      </c>
      <c r="I163">
        <v>99124</v>
      </c>
      <c r="J163" s="1">
        <v>70964950</v>
      </c>
      <c r="K163" s="1">
        <v>70807386</v>
      </c>
      <c r="L163" s="1">
        <v>80224926</v>
      </c>
      <c r="M163" s="1">
        <v>81814663</v>
      </c>
      <c r="N163" s="1">
        <v>69675485</v>
      </c>
      <c r="O163" s="1">
        <v>68196366</v>
      </c>
      <c r="P163" s="1">
        <v>58435061</v>
      </c>
      <c r="Q163" s="1">
        <v>61083250</v>
      </c>
      <c r="R163" s="1">
        <f t="shared" si="8"/>
        <v>75952981.25</v>
      </c>
      <c r="S163" s="1">
        <f t="shared" si="9"/>
        <v>64347540.5</v>
      </c>
      <c r="T163">
        <f t="shared" si="10"/>
        <v>0.23922158680912003</v>
      </c>
      <c r="U163">
        <f t="shared" si="11"/>
        <v>1.560731187384309</v>
      </c>
    </row>
    <row r="164" spans="1:21">
      <c r="A164" t="s">
        <v>412</v>
      </c>
      <c r="B164">
        <v>102766</v>
      </c>
      <c r="C164">
        <v>94565</v>
      </c>
      <c r="D164">
        <v>132410</v>
      </c>
      <c r="E164">
        <v>129652</v>
      </c>
      <c r="F164">
        <v>94481</v>
      </c>
      <c r="G164">
        <v>86949</v>
      </c>
      <c r="H164">
        <v>70815</v>
      </c>
      <c r="I164">
        <v>76721</v>
      </c>
      <c r="J164" s="1">
        <v>65408481</v>
      </c>
      <c r="K164" s="1">
        <v>65496468</v>
      </c>
      <c r="L164" s="1">
        <v>74518814</v>
      </c>
      <c r="M164" s="1">
        <v>75106985</v>
      </c>
      <c r="N164" s="1">
        <v>58293864</v>
      </c>
      <c r="O164" s="1">
        <v>57701197</v>
      </c>
      <c r="P164" s="1">
        <v>45939860</v>
      </c>
      <c r="Q164" s="1">
        <v>47277834</v>
      </c>
      <c r="R164" s="1">
        <f t="shared" si="8"/>
        <v>70132687</v>
      </c>
      <c r="S164" s="1">
        <f t="shared" si="9"/>
        <v>52303188.75</v>
      </c>
      <c r="T164">
        <f t="shared" si="10"/>
        <v>0.4231880977442638</v>
      </c>
      <c r="U164">
        <f t="shared" si="11"/>
        <v>2.2344518993822065</v>
      </c>
    </row>
    <row r="165" spans="1:21">
      <c r="A165" t="s">
        <v>321</v>
      </c>
      <c r="B165">
        <v>46384</v>
      </c>
      <c r="C165">
        <v>42389</v>
      </c>
      <c r="D165">
        <v>58683</v>
      </c>
      <c r="E165">
        <v>52876</v>
      </c>
      <c r="F165">
        <v>54742</v>
      </c>
      <c r="G165">
        <v>49004</v>
      </c>
      <c r="H165">
        <v>42296</v>
      </c>
      <c r="I165">
        <v>48855</v>
      </c>
      <c r="J165" s="1">
        <v>29522478</v>
      </c>
      <c r="K165" s="1">
        <v>29358957</v>
      </c>
      <c r="L165" s="1">
        <v>33026112</v>
      </c>
      <c r="M165" s="1">
        <v>30630896</v>
      </c>
      <c r="N165" s="1">
        <v>33775285</v>
      </c>
      <c r="O165" s="1">
        <v>32520092</v>
      </c>
      <c r="P165" s="1">
        <v>27438711</v>
      </c>
      <c r="Q165" s="1">
        <v>30105950</v>
      </c>
      <c r="R165" s="1">
        <f t="shared" si="8"/>
        <v>30634610.75</v>
      </c>
      <c r="S165" s="1">
        <f t="shared" si="9"/>
        <v>30960009.5</v>
      </c>
      <c r="T165">
        <f t="shared" si="10"/>
        <v>-1.5243393933680044E-2</v>
      </c>
      <c r="U165">
        <f t="shared" si="11"/>
        <v>7.1192583184557248E-2</v>
      </c>
    </row>
    <row r="166" spans="1:21">
      <c r="A166" t="s">
        <v>177</v>
      </c>
      <c r="B166">
        <v>945257</v>
      </c>
      <c r="C166">
        <v>911506</v>
      </c>
      <c r="D166">
        <v>1158255</v>
      </c>
      <c r="E166">
        <v>1076005</v>
      </c>
      <c r="F166">
        <v>692883</v>
      </c>
      <c r="G166">
        <v>643606</v>
      </c>
      <c r="H166">
        <v>674972</v>
      </c>
      <c r="I166">
        <v>709289</v>
      </c>
      <c r="J166" s="1">
        <v>601636975</v>
      </c>
      <c r="K166" s="1">
        <v>631316281</v>
      </c>
      <c r="L166" s="1">
        <v>651852499</v>
      </c>
      <c r="M166" s="1">
        <v>623326230</v>
      </c>
      <c r="N166" s="1">
        <v>427502122</v>
      </c>
      <c r="O166" s="1">
        <v>427110570</v>
      </c>
      <c r="P166" s="1">
        <v>437875023</v>
      </c>
      <c r="Q166" s="1">
        <v>437085650</v>
      </c>
      <c r="R166" s="1">
        <f t="shared" si="8"/>
        <v>627032996.25</v>
      </c>
      <c r="S166" s="1">
        <f t="shared" si="9"/>
        <v>432393341.25</v>
      </c>
      <c r="T166">
        <f t="shared" si="10"/>
        <v>0.53619705762049952</v>
      </c>
      <c r="U166">
        <f t="shared" si="11"/>
        <v>5.7289166906394984</v>
      </c>
    </row>
    <row r="167" spans="1:21">
      <c r="A167" t="s">
        <v>260</v>
      </c>
      <c r="B167">
        <v>945257</v>
      </c>
      <c r="C167">
        <v>911506</v>
      </c>
      <c r="D167">
        <v>1158255</v>
      </c>
      <c r="E167">
        <v>1076005</v>
      </c>
      <c r="F167">
        <v>692883</v>
      </c>
      <c r="G167">
        <v>643606</v>
      </c>
      <c r="H167">
        <v>674972</v>
      </c>
      <c r="I167">
        <v>709289</v>
      </c>
      <c r="J167" s="1">
        <v>601636975</v>
      </c>
      <c r="K167" s="1">
        <v>631316281</v>
      </c>
      <c r="L167" s="1">
        <v>651852499</v>
      </c>
      <c r="M167" s="1">
        <v>623326230</v>
      </c>
      <c r="N167" s="1">
        <v>427502122</v>
      </c>
      <c r="O167" s="1">
        <v>427110570</v>
      </c>
      <c r="P167" s="1">
        <v>437875023</v>
      </c>
      <c r="Q167" s="1">
        <v>437085650</v>
      </c>
      <c r="R167" s="1">
        <f t="shared" si="8"/>
        <v>627032996.25</v>
      </c>
      <c r="S167" s="1">
        <f t="shared" si="9"/>
        <v>432393341.25</v>
      </c>
      <c r="T167">
        <f t="shared" si="10"/>
        <v>0.53619705762049952</v>
      </c>
      <c r="U167">
        <f t="shared" si="11"/>
        <v>5.7289166906394984</v>
      </c>
    </row>
    <row r="168" spans="1:21">
      <c r="A168" t="s">
        <v>309</v>
      </c>
      <c r="B168">
        <v>374618</v>
      </c>
      <c r="C168">
        <v>336701</v>
      </c>
      <c r="D168">
        <v>415819</v>
      </c>
      <c r="E168">
        <v>322808</v>
      </c>
      <c r="F168">
        <v>233954</v>
      </c>
      <c r="G168">
        <v>218993</v>
      </c>
      <c r="H168">
        <v>226287</v>
      </c>
      <c r="I168">
        <v>227964</v>
      </c>
      <c r="J168" s="1">
        <v>238436785</v>
      </c>
      <c r="K168" s="1">
        <v>233201781</v>
      </c>
      <c r="L168" s="1">
        <v>234018117</v>
      </c>
      <c r="M168" s="1">
        <v>187001634</v>
      </c>
      <c r="N168" s="1">
        <v>144347359</v>
      </c>
      <c r="O168" s="1">
        <v>145328392</v>
      </c>
      <c r="P168" s="1">
        <v>146799312</v>
      </c>
      <c r="Q168" s="1">
        <v>140478413</v>
      </c>
      <c r="R168" s="1">
        <f t="shared" si="8"/>
        <v>223164579.25</v>
      </c>
      <c r="S168" s="1">
        <f t="shared" si="9"/>
        <v>144238369</v>
      </c>
      <c r="T168">
        <f t="shared" si="10"/>
        <v>0.62965307188661968</v>
      </c>
      <c r="U168">
        <f t="shared" si="11"/>
        <v>3.1918707169259464</v>
      </c>
    </row>
    <row r="169" spans="1:21">
      <c r="A169" t="s">
        <v>294</v>
      </c>
      <c r="B169">
        <v>230961</v>
      </c>
      <c r="C169">
        <v>216637</v>
      </c>
      <c r="D169">
        <v>231975</v>
      </c>
      <c r="E169">
        <v>128876</v>
      </c>
      <c r="F169">
        <v>57029</v>
      </c>
      <c r="G169">
        <v>56666</v>
      </c>
      <c r="H169">
        <v>60157</v>
      </c>
      <c r="I169">
        <v>60960</v>
      </c>
      <c r="J169" s="1">
        <v>147002008</v>
      </c>
      <c r="K169" s="1">
        <v>150044503</v>
      </c>
      <c r="L169" s="1">
        <v>130552843</v>
      </c>
      <c r="M169" s="1">
        <v>74657451</v>
      </c>
      <c r="N169" s="1">
        <v>35186342</v>
      </c>
      <c r="O169" s="1">
        <v>37604757</v>
      </c>
      <c r="P169" s="1">
        <v>39025689</v>
      </c>
      <c r="Q169" s="1">
        <v>37565422</v>
      </c>
      <c r="R169" s="1">
        <f t="shared" si="8"/>
        <v>125564201.25</v>
      </c>
      <c r="S169" s="1">
        <f t="shared" si="9"/>
        <v>37345552.5</v>
      </c>
      <c r="T169">
        <f t="shared" si="10"/>
        <v>1.7494168588404224</v>
      </c>
      <c r="U169">
        <f t="shared" si="11"/>
        <v>2.6258153283014884</v>
      </c>
    </row>
    <row r="170" spans="1:21">
      <c r="A170" t="s">
        <v>175</v>
      </c>
      <c r="B170">
        <v>98648</v>
      </c>
      <c r="C170">
        <v>91377</v>
      </c>
      <c r="D170">
        <v>125606</v>
      </c>
      <c r="E170">
        <v>128463</v>
      </c>
      <c r="F170">
        <v>59600</v>
      </c>
      <c r="G170">
        <v>72519</v>
      </c>
      <c r="H170">
        <v>86989</v>
      </c>
      <c r="I170">
        <v>88632</v>
      </c>
      <c r="J170" s="1">
        <v>62787458</v>
      </c>
      <c r="K170" s="1">
        <v>63288434</v>
      </c>
      <c r="L170" s="1">
        <v>70689602</v>
      </c>
      <c r="M170" s="1">
        <v>74418202</v>
      </c>
      <c r="N170" s="1">
        <v>36772624</v>
      </c>
      <c r="O170" s="1">
        <v>48125144</v>
      </c>
      <c r="P170" s="1">
        <v>56432430</v>
      </c>
      <c r="Q170" s="1">
        <v>54617758</v>
      </c>
      <c r="R170" s="1">
        <f t="shared" si="8"/>
        <v>67795924</v>
      </c>
      <c r="S170" s="1">
        <f t="shared" si="9"/>
        <v>48986989</v>
      </c>
      <c r="T170">
        <f t="shared" si="10"/>
        <v>0.4687999201608255</v>
      </c>
      <c r="U170">
        <f t="shared" si="11"/>
        <v>1.9242128597981363</v>
      </c>
    </row>
    <row r="171" spans="1:21">
      <c r="A171" t="s">
        <v>368</v>
      </c>
      <c r="B171">
        <v>546512</v>
      </c>
      <c r="C171">
        <v>509839</v>
      </c>
      <c r="D171">
        <v>537527</v>
      </c>
      <c r="E171">
        <v>547325</v>
      </c>
      <c r="F171">
        <v>209615</v>
      </c>
      <c r="G171">
        <v>197032</v>
      </c>
      <c r="H171">
        <v>212130</v>
      </c>
      <c r="I171">
        <v>224187</v>
      </c>
      <c r="J171" s="1">
        <v>347843841</v>
      </c>
      <c r="K171" s="1">
        <v>353118532</v>
      </c>
      <c r="L171" s="1">
        <v>302513970</v>
      </c>
      <c r="M171" s="1">
        <v>317063609</v>
      </c>
      <c r="N171" s="1">
        <v>129330431</v>
      </c>
      <c r="O171" s="1">
        <v>130754607</v>
      </c>
      <c r="P171" s="1">
        <v>137615232</v>
      </c>
      <c r="Q171" s="1">
        <v>138150909</v>
      </c>
      <c r="R171" s="1">
        <f t="shared" si="8"/>
        <v>330134988</v>
      </c>
      <c r="S171" s="1">
        <f t="shared" si="9"/>
        <v>133962794.75</v>
      </c>
      <c r="T171">
        <f t="shared" si="10"/>
        <v>1.3012236655973466</v>
      </c>
      <c r="U171">
        <f t="shared" si="11"/>
        <v>5.3977595730424754</v>
      </c>
    </row>
    <row r="172" spans="1:21">
      <c r="A172" t="s">
        <v>416</v>
      </c>
      <c r="B172">
        <v>176439</v>
      </c>
      <c r="C172">
        <v>171163</v>
      </c>
      <c r="D172">
        <v>187039</v>
      </c>
      <c r="E172">
        <v>94927</v>
      </c>
      <c r="F172">
        <v>51835</v>
      </c>
      <c r="G172">
        <v>50531</v>
      </c>
      <c r="H172">
        <v>51048</v>
      </c>
      <c r="I172">
        <v>51644</v>
      </c>
      <c r="J172" s="1">
        <v>112299857</v>
      </c>
      <c r="K172" s="1">
        <v>118548850</v>
      </c>
      <c r="L172" s="1">
        <v>105263383</v>
      </c>
      <c r="M172" s="1">
        <v>54990905</v>
      </c>
      <c r="N172" s="1">
        <v>31981694</v>
      </c>
      <c r="O172" s="1">
        <v>33533441</v>
      </c>
      <c r="P172" s="1">
        <v>33116402</v>
      </c>
      <c r="Q172" s="1">
        <v>31824617</v>
      </c>
      <c r="R172" s="1">
        <f t="shared" si="8"/>
        <v>97775748.75</v>
      </c>
      <c r="S172" s="1">
        <f t="shared" si="9"/>
        <v>32614038.5</v>
      </c>
      <c r="T172">
        <f t="shared" si="10"/>
        <v>1.5839835821019845</v>
      </c>
      <c r="U172">
        <f t="shared" si="11"/>
        <v>2.3806090706655909</v>
      </c>
    </row>
    <row r="173" spans="1:21">
      <c r="A173" t="s">
        <v>174</v>
      </c>
      <c r="B173">
        <v>1198216</v>
      </c>
      <c r="C173">
        <v>1069410</v>
      </c>
      <c r="D173">
        <v>1233759</v>
      </c>
      <c r="E173">
        <v>1218463</v>
      </c>
      <c r="F173">
        <v>734057</v>
      </c>
      <c r="G173">
        <v>694960</v>
      </c>
      <c r="H173">
        <v>764224</v>
      </c>
      <c r="I173">
        <v>814333</v>
      </c>
      <c r="J173" s="1">
        <v>762640265</v>
      </c>
      <c r="K173" s="1">
        <v>740681843</v>
      </c>
      <c r="L173" s="1">
        <v>694345276</v>
      </c>
      <c r="M173" s="1">
        <v>705851691</v>
      </c>
      <c r="N173" s="1">
        <v>452906083</v>
      </c>
      <c r="O173" s="1">
        <v>461190172</v>
      </c>
      <c r="P173" s="1">
        <v>495775530</v>
      </c>
      <c r="Q173" s="1">
        <v>501816987</v>
      </c>
      <c r="R173" s="1">
        <f t="shared" si="8"/>
        <v>725879768.75</v>
      </c>
      <c r="S173" s="1">
        <f t="shared" si="9"/>
        <v>477922193</v>
      </c>
      <c r="T173">
        <f t="shared" si="10"/>
        <v>0.60295484416306688</v>
      </c>
      <c r="U173">
        <f t="shared" si="11"/>
        <v>4.7846168985257824</v>
      </c>
    </row>
    <row r="174" spans="1:21">
      <c r="A174" t="s">
        <v>319</v>
      </c>
      <c r="B174">
        <v>661508</v>
      </c>
      <c r="C174">
        <v>609162</v>
      </c>
      <c r="D174">
        <v>546118</v>
      </c>
      <c r="E174">
        <v>543165</v>
      </c>
      <c r="F174">
        <v>206084</v>
      </c>
      <c r="G174">
        <v>188274</v>
      </c>
      <c r="H174">
        <v>189355</v>
      </c>
      <c r="I174">
        <v>201313</v>
      </c>
      <c r="J174" s="1">
        <v>421036471</v>
      </c>
      <c r="K174" s="1">
        <v>421910430</v>
      </c>
      <c r="L174" s="1">
        <v>307348885</v>
      </c>
      <c r="M174" s="1">
        <v>314653734</v>
      </c>
      <c r="N174" s="1">
        <v>127151838</v>
      </c>
      <c r="O174" s="1">
        <v>124942613</v>
      </c>
      <c r="P174" s="1">
        <v>122840391</v>
      </c>
      <c r="Q174" s="1">
        <v>124055249</v>
      </c>
      <c r="R174" s="1">
        <f t="shared" si="8"/>
        <v>366237380</v>
      </c>
      <c r="S174" s="1">
        <f t="shared" si="9"/>
        <v>124747522.75</v>
      </c>
      <c r="T174">
        <f t="shared" si="10"/>
        <v>1.553767880597408</v>
      </c>
      <c r="U174">
        <f t="shared" si="11"/>
        <v>3.5560928763999171</v>
      </c>
    </row>
    <row r="175" spans="1:21">
      <c r="A175" t="s">
        <v>213</v>
      </c>
      <c r="B175">
        <v>21446</v>
      </c>
      <c r="C175">
        <v>19834</v>
      </c>
      <c r="D175">
        <v>19104</v>
      </c>
      <c r="E175">
        <v>18628</v>
      </c>
      <c r="F175">
        <v>27851</v>
      </c>
      <c r="G175">
        <v>22832</v>
      </c>
      <c r="H175">
        <v>28223</v>
      </c>
      <c r="I175">
        <v>21045</v>
      </c>
      <c r="J175" s="1">
        <v>13649945</v>
      </c>
      <c r="K175" s="1">
        <v>13737185</v>
      </c>
      <c r="L175" s="1">
        <v>10751509</v>
      </c>
      <c r="M175" s="1">
        <v>10791140</v>
      </c>
      <c r="N175" s="1">
        <v>17183798</v>
      </c>
      <c r="O175" s="1">
        <v>15151798</v>
      </c>
      <c r="P175" s="1">
        <v>18309125</v>
      </c>
      <c r="Q175" s="1">
        <v>12968574</v>
      </c>
      <c r="R175" s="1">
        <f t="shared" si="8"/>
        <v>12232444.75</v>
      </c>
      <c r="S175" s="1">
        <f t="shared" si="9"/>
        <v>15903323.75</v>
      </c>
      <c r="T175">
        <f t="shared" si="10"/>
        <v>-0.37861554963578009</v>
      </c>
      <c r="U175">
        <f t="shared" si="11"/>
        <v>1.3532351896470904</v>
      </c>
    </row>
    <row r="176" spans="1:21">
      <c r="A176" t="s">
        <v>178</v>
      </c>
      <c r="B176">
        <v>70317</v>
      </c>
      <c r="C176">
        <v>71431</v>
      </c>
      <c r="D176">
        <v>106330</v>
      </c>
      <c r="E176">
        <v>110658</v>
      </c>
      <c r="F176">
        <v>50645</v>
      </c>
      <c r="G176">
        <v>47997</v>
      </c>
      <c r="H176">
        <v>47995</v>
      </c>
      <c r="I176">
        <v>57193</v>
      </c>
      <c r="J176" s="1">
        <v>44755349</v>
      </c>
      <c r="K176" s="1">
        <v>49473676</v>
      </c>
      <c r="L176" s="1">
        <v>59841292</v>
      </c>
      <c r="M176" s="1">
        <v>64103822</v>
      </c>
      <c r="N176" s="1">
        <v>31247476</v>
      </c>
      <c r="O176" s="1">
        <v>31851825</v>
      </c>
      <c r="P176" s="1">
        <v>31135827</v>
      </c>
      <c r="Q176" s="1">
        <v>35244081</v>
      </c>
      <c r="R176" s="1">
        <f t="shared" si="8"/>
        <v>54543534.75</v>
      </c>
      <c r="S176" s="1">
        <f t="shared" si="9"/>
        <v>32369802.25</v>
      </c>
      <c r="T176">
        <f t="shared" si="10"/>
        <v>0.7527596466005495</v>
      </c>
      <c r="U176">
        <f t="shared" si="11"/>
        <v>2.5386897063376899</v>
      </c>
    </row>
    <row r="177" spans="1:21">
      <c r="A177" t="s">
        <v>259</v>
      </c>
      <c r="B177">
        <v>2030</v>
      </c>
      <c r="C177">
        <v>1216</v>
      </c>
      <c r="D177">
        <v>2580</v>
      </c>
      <c r="E177">
        <v>2641</v>
      </c>
      <c r="F177">
        <v>1227</v>
      </c>
      <c r="G177">
        <v>1779</v>
      </c>
      <c r="H177">
        <v>1886</v>
      </c>
      <c r="I177">
        <v>2633</v>
      </c>
      <c r="J177" s="1">
        <v>1292053</v>
      </c>
      <c r="K177" s="1">
        <v>842211</v>
      </c>
      <c r="L177" s="1">
        <v>1451994</v>
      </c>
      <c r="M177" s="1">
        <v>1529922</v>
      </c>
      <c r="N177" s="1">
        <v>757047</v>
      </c>
      <c r="O177" s="1">
        <v>1180582</v>
      </c>
      <c r="P177" s="1">
        <v>1223506</v>
      </c>
      <c r="Q177" s="1">
        <v>1622535</v>
      </c>
      <c r="R177" s="1">
        <f t="shared" si="8"/>
        <v>1279045</v>
      </c>
      <c r="S177" s="1">
        <f t="shared" si="9"/>
        <v>1195917.5</v>
      </c>
      <c r="T177">
        <f t="shared" si="10"/>
        <v>9.6949153633830595E-2</v>
      </c>
      <c r="U177">
        <f t="shared" si="11"/>
        <v>0.13370300987590128</v>
      </c>
    </row>
    <row r="178" spans="1:21">
      <c r="A178" t="s">
        <v>172</v>
      </c>
      <c r="B178">
        <v>601</v>
      </c>
      <c r="C178">
        <v>7264</v>
      </c>
      <c r="D178">
        <v>1356</v>
      </c>
      <c r="E178">
        <v>1279</v>
      </c>
      <c r="F178">
        <v>12483</v>
      </c>
      <c r="G178">
        <v>10350</v>
      </c>
      <c r="H178">
        <v>25132</v>
      </c>
      <c r="I178">
        <v>28614</v>
      </c>
      <c r="J178" s="1">
        <v>382524</v>
      </c>
      <c r="K178" s="1">
        <v>5031103</v>
      </c>
      <c r="L178" s="1">
        <v>763141</v>
      </c>
      <c r="M178" s="1">
        <v>740920</v>
      </c>
      <c r="N178" s="1">
        <v>7701890</v>
      </c>
      <c r="O178" s="1">
        <v>6868479</v>
      </c>
      <c r="P178" s="1">
        <v>16303898</v>
      </c>
      <c r="Q178" s="1">
        <v>17632824</v>
      </c>
      <c r="R178" s="1">
        <f t="shared" si="8"/>
        <v>1729422</v>
      </c>
      <c r="S178" s="1">
        <f t="shared" si="9"/>
        <v>12126772.75</v>
      </c>
      <c r="T178">
        <f t="shared" si="10"/>
        <v>-2.8098338106351735</v>
      </c>
      <c r="U178">
        <f t="shared" si="11"/>
        <v>1.8601308780286672</v>
      </c>
    </row>
    <row r="179" spans="1:21">
      <c r="A179" t="s">
        <v>167</v>
      </c>
      <c r="B179">
        <v>9196</v>
      </c>
      <c r="C179">
        <v>7501</v>
      </c>
      <c r="D179">
        <v>9489</v>
      </c>
      <c r="E179">
        <v>6300</v>
      </c>
      <c r="F179">
        <v>4115</v>
      </c>
      <c r="G179">
        <v>1727</v>
      </c>
      <c r="H179">
        <v>423</v>
      </c>
      <c r="I179">
        <v>190</v>
      </c>
      <c r="J179" s="1">
        <v>5853068</v>
      </c>
      <c r="K179" s="1">
        <v>5195252</v>
      </c>
      <c r="L179" s="1">
        <v>5340299</v>
      </c>
      <c r="M179" s="1">
        <v>3649569</v>
      </c>
      <c r="N179" s="1">
        <v>2538915</v>
      </c>
      <c r="O179" s="1">
        <v>1146073</v>
      </c>
      <c r="P179" s="1">
        <v>274413</v>
      </c>
      <c r="Q179" s="1">
        <v>117083</v>
      </c>
      <c r="R179" s="1">
        <f t="shared" si="8"/>
        <v>5009547</v>
      </c>
      <c r="S179" s="1">
        <f t="shared" si="9"/>
        <v>1019121</v>
      </c>
      <c r="T179">
        <f t="shared" si="10"/>
        <v>2.2973547977256668</v>
      </c>
      <c r="U179">
        <f t="shared" si="11"/>
        <v>2.8052193354851696</v>
      </c>
    </row>
    <row r="180" spans="1:21">
      <c r="A180" t="s">
        <v>400</v>
      </c>
      <c r="B180">
        <v>3838</v>
      </c>
      <c r="C180">
        <v>7036</v>
      </c>
      <c r="D180">
        <v>7139</v>
      </c>
      <c r="E180">
        <v>7642</v>
      </c>
      <c r="F180">
        <v>6486</v>
      </c>
      <c r="G180">
        <v>6867</v>
      </c>
      <c r="H180">
        <v>6372</v>
      </c>
      <c r="I180">
        <v>6282</v>
      </c>
      <c r="J180" s="1">
        <v>2442809</v>
      </c>
      <c r="K180" s="1">
        <v>4873189</v>
      </c>
      <c r="L180" s="1">
        <v>4017746</v>
      </c>
      <c r="M180" s="1">
        <v>4426985</v>
      </c>
      <c r="N180" s="1">
        <v>4001799</v>
      </c>
      <c r="O180" s="1">
        <v>4557086</v>
      </c>
      <c r="P180" s="1">
        <v>4133711</v>
      </c>
      <c r="Q180" s="1">
        <v>3871161</v>
      </c>
      <c r="R180" s="1">
        <f t="shared" si="8"/>
        <v>3940182.25</v>
      </c>
      <c r="S180" s="1">
        <f t="shared" si="9"/>
        <v>4140939.25</v>
      </c>
      <c r="T180">
        <f t="shared" si="10"/>
        <v>-7.1695675745184914E-2</v>
      </c>
      <c r="U180">
        <f t="shared" si="11"/>
        <v>0.13828561987507645</v>
      </c>
    </row>
    <row r="181" spans="1:21">
      <c r="A181" t="s">
        <v>450</v>
      </c>
      <c r="B181">
        <v>346</v>
      </c>
      <c r="C181">
        <v>21459</v>
      </c>
      <c r="D181">
        <v>23150</v>
      </c>
      <c r="E181">
        <v>22937</v>
      </c>
      <c r="F181">
        <v>23888</v>
      </c>
      <c r="G181">
        <v>21190</v>
      </c>
      <c r="H181">
        <v>20861</v>
      </c>
      <c r="I181">
        <v>22905</v>
      </c>
      <c r="J181" s="1">
        <v>220222</v>
      </c>
      <c r="K181" s="1">
        <v>14862673</v>
      </c>
      <c r="L181" s="1">
        <v>13028551</v>
      </c>
      <c r="M181" s="1">
        <v>13287330</v>
      </c>
      <c r="N181" s="1">
        <v>14738665</v>
      </c>
      <c r="O181" s="1">
        <v>14062132</v>
      </c>
      <c r="P181" s="1">
        <v>13533170</v>
      </c>
      <c r="Q181" s="1">
        <v>14114763</v>
      </c>
      <c r="R181" s="1">
        <f t="shared" si="8"/>
        <v>10349694</v>
      </c>
      <c r="S181" s="1">
        <f t="shared" si="9"/>
        <v>14112182.5</v>
      </c>
      <c r="T181">
        <f t="shared" si="10"/>
        <v>-0.4473530096878271</v>
      </c>
      <c r="U181">
        <f t="shared" si="11"/>
        <v>0.50570798045853338</v>
      </c>
    </row>
    <row r="182" spans="1:21">
      <c r="A182" t="s">
        <v>163</v>
      </c>
      <c r="B182">
        <v>2803</v>
      </c>
      <c r="C182">
        <v>1997</v>
      </c>
      <c r="D182">
        <v>2825</v>
      </c>
      <c r="E182">
        <v>3494</v>
      </c>
      <c r="F182">
        <v>3444</v>
      </c>
      <c r="G182">
        <v>3217</v>
      </c>
      <c r="H182">
        <v>2529</v>
      </c>
      <c r="I182">
        <v>3185</v>
      </c>
      <c r="J182" s="1">
        <v>1784052</v>
      </c>
      <c r="K182" s="1">
        <v>1383138</v>
      </c>
      <c r="L182" s="1">
        <v>1589877</v>
      </c>
      <c r="M182" s="1">
        <v>2024062</v>
      </c>
      <c r="N182" s="1">
        <v>2124914</v>
      </c>
      <c r="O182" s="1">
        <v>2134869</v>
      </c>
      <c r="P182" s="1">
        <v>1640639</v>
      </c>
      <c r="Q182" s="1">
        <v>1962694</v>
      </c>
      <c r="R182" s="1">
        <f t="shared" si="8"/>
        <v>1695282.25</v>
      </c>
      <c r="S182" s="1">
        <f t="shared" si="9"/>
        <v>1965779</v>
      </c>
      <c r="T182">
        <f t="shared" si="10"/>
        <v>-0.21357564804107596</v>
      </c>
      <c r="U182">
        <f t="shared" si="11"/>
        <v>0.74150992189296383</v>
      </c>
    </row>
    <row r="183" spans="1:21">
      <c r="A183" t="s">
        <v>343</v>
      </c>
      <c r="B183">
        <v>45437</v>
      </c>
      <c r="C183">
        <v>39600</v>
      </c>
      <c r="D183">
        <v>56460</v>
      </c>
      <c r="E183">
        <v>54245</v>
      </c>
      <c r="F183">
        <v>11173</v>
      </c>
      <c r="G183">
        <v>10549</v>
      </c>
      <c r="H183">
        <v>14884</v>
      </c>
      <c r="I183">
        <v>16060</v>
      </c>
      <c r="J183" s="1">
        <v>28919732</v>
      </c>
      <c r="K183" s="1">
        <v>27427273</v>
      </c>
      <c r="L183" s="1">
        <v>31775034</v>
      </c>
      <c r="M183" s="1">
        <v>31423953</v>
      </c>
      <c r="N183" s="1">
        <v>6893633</v>
      </c>
      <c r="O183" s="1">
        <v>7000539</v>
      </c>
      <c r="P183" s="1">
        <v>9655706</v>
      </c>
      <c r="Q183" s="1">
        <v>9896664</v>
      </c>
      <c r="R183" s="1">
        <f t="shared" si="8"/>
        <v>29886498</v>
      </c>
      <c r="S183" s="1">
        <f t="shared" si="9"/>
        <v>8361635.5</v>
      </c>
      <c r="T183">
        <f t="shared" si="10"/>
        <v>1.8376367967592968</v>
      </c>
      <c r="U183">
        <f t="shared" si="11"/>
        <v>5.4677449362803214</v>
      </c>
    </row>
    <row r="184" spans="1:21">
      <c r="A184" t="s">
        <v>185</v>
      </c>
      <c r="B184">
        <v>7636</v>
      </c>
      <c r="C184">
        <v>5898</v>
      </c>
      <c r="D184">
        <v>6193</v>
      </c>
      <c r="E184">
        <v>5754</v>
      </c>
      <c r="F184">
        <v>0</v>
      </c>
      <c r="G184">
        <v>1051</v>
      </c>
      <c r="H184">
        <v>324</v>
      </c>
      <c r="I184">
        <v>710</v>
      </c>
      <c r="J184" s="1">
        <v>4860159</v>
      </c>
      <c r="K184" s="1">
        <v>4085001</v>
      </c>
      <c r="L184" s="1">
        <v>3485348</v>
      </c>
      <c r="M184" s="1">
        <v>3333273</v>
      </c>
      <c r="N184" s="1">
        <v>0</v>
      </c>
      <c r="O184" s="1">
        <v>697465</v>
      </c>
      <c r="P184" s="1">
        <v>210188</v>
      </c>
      <c r="Q184" s="1">
        <v>437523</v>
      </c>
      <c r="R184" s="1">
        <f t="shared" si="8"/>
        <v>3940945.25</v>
      </c>
      <c r="S184" s="1">
        <f t="shared" si="9"/>
        <v>336294</v>
      </c>
      <c r="T184">
        <f t="shared" si="10"/>
        <v>3.550746762503342</v>
      </c>
      <c r="U184">
        <f t="shared" si="11"/>
        <v>4.1215352902693674</v>
      </c>
    </row>
    <row r="185" spans="1:21">
      <c r="A185" t="s">
        <v>292</v>
      </c>
      <c r="B185">
        <v>14443</v>
      </c>
      <c r="C185">
        <v>14663</v>
      </c>
      <c r="D185">
        <v>17061</v>
      </c>
      <c r="E185">
        <v>16317</v>
      </c>
      <c r="F185">
        <v>8166</v>
      </c>
      <c r="G185">
        <v>7134</v>
      </c>
      <c r="H185">
        <v>9043</v>
      </c>
      <c r="I185">
        <v>7893</v>
      </c>
      <c r="J185" s="1">
        <v>9192677</v>
      </c>
      <c r="K185" s="1">
        <v>10155710</v>
      </c>
      <c r="L185" s="1">
        <v>9601733</v>
      </c>
      <c r="M185" s="1">
        <v>9452385</v>
      </c>
      <c r="N185" s="1">
        <v>5038343</v>
      </c>
      <c r="O185" s="1">
        <v>4734273</v>
      </c>
      <c r="P185" s="1">
        <v>5866471</v>
      </c>
      <c r="Q185" s="1">
        <v>4863908</v>
      </c>
      <c r="R185" s="1">
        <f t="shared" si="8"/>
        <v>9600626.25</v>
      </c>
      <c r="S185" s="1">
        <f t="shared" si="9"/>
        <v>5125748.75</v>
      </c>
      <c r="T185">
        <f t="shared" si="10"/>
        <v>0.90536575262403551</v>
      </c>
      <c r="U185">
        <f t="shared" si="11"/>
        <v>5.0324960009341444</v>
      </c>
    </row>
    <row r="186" spans="1:21">
      <c r="A186" t="s">
        <v>98</v>
      </c>
      <c r="B186">
        <v>6617</v>
      </c>
      <c r="C186">
        <v>7059</v>
      </c>
      <c r="D186">
        <v>22143</v>
      </c>
      <c r="E186">
        <v>20280</v>
      </c>
      <c r="F186">
        <v>176796</v>
      </c>
      <c r="G186">
        <v>196903</v>
      </c>
      <c r="H186">
        <v>165474</v>
      </c>
      <c r="I186">
        <v>113572</v>
      </c>
      <c r="J186" s="1">
        <v>4211586</v>
      </c>
      <c r="K186" s="1">
        <v>4889119</v>
      </c>
      <c r="L186" s="1">
        <v>12461823</v>
      </c>
      <c r="M186" s="1">
        <v>11748138</v>
      </c>
      <c r="N186" s="1">
        <v>109081425</v>
      </c>
      <c r="O186" s="1">
        <v>130669000</v>
      </c>
      <c r="P186" s="1">
        <v>107348055</v>
      </c>
      <c r="Q186" s="1">
        <v>69986551</v>
      </c>
      <c r="R186" s="1">
        <f t="shared" si="8"/>
        <v>8327666.5</v>
      </c>
      <c r="S186" s="1">
        <f t="shared" si="9"/>
        <v>104271257.75</v>
      </c>
      <c r="T186">
        <f t="shared" si="10"/>
        <v>-3.6462854313848303</v>
      </c>
      <c r="U186">
        <f t="shared" si="11"/>
        <v>3.5375620138815078</v>
      </c>
    </row>
    <row r="187" spans="1:21">
      <c r="A187" t="s">
        <v>449</v>
      </c>
      <c r="B187">
        <v>141</v>
      </c>
      <c r="C187">
        <v>80</v>
      </c>
      <c r="D187">
        <v>3973</v>
      </c>
      <c r="E187">
        <v>4044</v>
      </c>
      <c r="F187">
        <v>2810</v>
      </c>
      <c r="G187">
        <v>3018</v>
      </c>
      <c r="H187">
        <v>2492</v>
      </c>
      <c r="I187">
        <v>2230</v>
      </c>
      <c r="J187" s="1">
        <v>89743</v>
      </c>
      <c r="K187" s="1">
        <v>55408</v>
      </c>
      <c r="L187" s="1">
        <v>2235958</v>
      </c>
      <c r="M187" s="1">
        <v>2342676</v>
      </c>
      <c r="N187" s="1">
        <v>1733742</v>
      </c>
      <c r="O187" s="1">
        <v>2002808</v>
      </c>
      <c r="P187" s="1">
        <v>1616636</v>
      </c>
      <c r="Q187" s="1">
        <v>1374194</v>
      </c>
      <c r="R187" s="1">
        <f t="shared" si="8"/>
        <v>1180946.25</v>
      </c>
      <c r="S187" s="1">
        <f t="shared" si="9"/>
        <v>1681845</v>
      </c>
      <c r="T187">
        <f t="shared" si="10"/>
        <v>-0.51010144904190624</v>
      </c>
      <c r="U187">
        <f t="shared" si="11"/>
        <v>0.32563465479296538</v>
      </c>
    </row>
    <row r="188" spans="1:21">
      <c r="A188" t="s">
        <v>485</v>
      </c>
      <c r="B188">
        <v>7421</v>
      </c>
      <c r="C188">
        <v>7403</v>
      </c>
      <c r="D188">
        <v>9613</v>
      </c>
      <c r="E188">
        <v>8321</v>
      </c>
      <c r="F188">
        <v>10069</v>
      </c>
      <c r="G188">
        <v>7764</v>
      </c>
      <c r="H188">
        <v>9166</v>
      </c>
      <c r="I188">
        <v>10070</v>
      </c>
      <c r="J188" s="1">
        <v>4723316</v>
      </c>
      <c r="K188" s="1">
        <v>5127376</v>
      </c>
      <c r="L188" s="1">
        <v>5410085</v>
      </c>
      <c r="M188" s="1">
        <v>4820328</v>
      </c>
      <c r="N188" s="1">
        <v>6212475</v>
      </c>
      <c r="O188" s="1">
        <v>5152354</v>
      </c>
      <c r="P188" s="1">
        <v>5946265</v>
      </c>
      <c r="Q188" s="1">
        <v>6205443</v>
      </c>
      <c r="R188" s="1">
        <f t="shared" si="8"/>
        <v>5020276.25</v>
      </c>
      <c r="S188" s="1">
        <f t="shared" si="9"/>
        <v>5879134.25</v>
      </c>
      <c r="T188">
        <f t="shared" si="10"/>
        <v>-0.22783696887871913</v>
      </c>
      <c r="U188">
        <f t="shared" si="11"/>
        <v>1.5716335058136919</v>
      </c>
    </row>
    <row r="189" spans="1:21">
      <c r="A189" t="s">
        <v>291</v>
      </c>
      <c r="B189">
        <v>7580</v>
      </c>
      <c r="C189">
        <v>7298</v>
      </c>
      <c r="D189">
        <v>6541</v>
      </c>
      <c r="E189">
        <v>8089</v>
      </c>
      <c r="F189">
        <v>11587</v>
      </c>
      <c r="G189">
        <v>11885</v>
      </c>
      <c r="H189">
        <v>7986</v>
      </c>
      <c r="I189">
        <v>9381</v>
      </c>
      <c r="J189" s="1">
        <v>4824516</v>
      </c>
      <c r="K189" s="1">
        <v>5054652</v>
      </c>
      <c r="L189" s="1">
        <v>3681199</v>
      </c>
      <c r="M189" s="1">
        <v>4685931</v>
      </c>
      <c r="N189" s="1">
        <v>7149067</v>
      </c>
      <c r="O189" s="1">
        <v>7887137</v>
      </c>
      <c r="P189" s="1">
        <v>5180762</v>
      </c>
      <c r="Q189" s="1">
        <v>5780860</v>
      </c>
      <c r="R189" s="1">
        <f t="shared" si="8"/>
        <v>4561574.5</v>
      </c>
      <c r="S189" s="1">
        <f t="shared" si="9"/>
        <v>6499456.5</v>
      </c>
      <c r="T189">
        <f t="shared" si="10"/>
        <v>-0.51078720210354966</v>
      </c>
      <c r="U189">
        <f t="shared" si="11"/>
        <v>1.5122682634084819</v>
      </c>
    </row>
    <row r="190" spans="1:21">
      <c r="A190" t="s">
        <v>186</v>
      </c>
      <c r="B190">
        <v>5488</v>
      </c>
      <c r="C190">
        <v>5859</v>
      </c>
      <c r="D190">
        <v>6856</v>
      </c>
      <c r="E190">
        <v>7105</v>
      </c>
      <c r="F190">
        <v>54</v>
      </c>
      <c r="G190">
        <v>7</v>
      </c>
      <c r="H190">
        <v>132</v>
      </c>
      <c r="I190">
        <v>179</v>
      </c>
      <c r="J190" s="1">
        <v>3493001</v>
      </c>
      <c r="K190" s="1">
        <v>4057989</v>
      </c>
      <c r="L190" s="1">
        <v>3858477</v>
      </c>
      <c r="M190" s="1">
        <v>4115903</v>
      </c>
      <c r="N190" s="1">
        <v>33317</v>
      </c>
      <c r="O190" s="1">
        <v>4645</v>
      </c>
      <c r="P190" s="1">
        <v>85632</v>
      </c>
      <c r="Q190" s="1">
        <v>110305</v>
      </c>
      <c r="R190" s="1">
        <f t="shared" si="8"/>
        <v>3881342.5</v>
      </c>
      <c r="S190" s="1">
        <f t="shared" si="9"/>
        <v>58474.75</v>
      </c>
      <c r="T190">
        <f t="shared" si="10"/>
        <v>6.0525981472031516</v>
      </c>
      <c r="U190">
        <f t="shared" si="11"/>
        <v>6.7471890630561511</v>
      </c>
    </row>
    <row r="191" spans="1:21">
      <c r="A191" t="s">
        <v>173</v>
      </c>
      <c r="B191">
        <v>25940</v>
      </c>
      <c r="C191">
        <v>25920</v>
      </c>
      <c r="D191">
        <v>26506</v>
      </c>
      <c r="E191">
        <v>13416</v>
      </c>
      <c r="F191">
        <v>20316</v>
      </c>
      <c r="G191">
        <v>9455</v>
      </c>
      <c r="H191">
        <v>13345</v>
      </c>
      <c r="I191">
        <v>14629</v>
      </c>
      <c r="J191" s="1">
        <v>16510285</v>
      </c>
      <c r="K191" s="1">
        <v>17952397</v>
      </c>
      <c r="L191" s="1">
        <v>14917269</v>
      </c>
      <c r="M191" s="1">
        <v>7771845</v>
      </c>
      <c r="N191" s="1">
        <v>12534775</v>
      </c>
      <c r="O191" s="1">
        <v>6274538</v>
      </c>
      <c r="P191" s="1">
        <v>8657310</v>
      </c>
      <c r="Q191" s="1">
        <v>9014838</v>
      </c>
      <c r="R191" s="1">
        <f t="shared" si="8"/>
        <v>14287949</v>
      </c>
      <c r="S191" s="1">
        <f t="shared" si="9"/>
        <v>9120365.25</v>
      </c>
      <c r="T191">
        <f t="shared" si="10"/>
        <v>0.647635328632296</v>
      </c>
      <c r="U191">
        <f t="shared" si="11"/>
        <v>1.0260738188663747</v>
      </c>
    </row>
    <row r="192" spans="1:21">
      <c r="A192" t="s">
        <v>170</v>
      </c>
      <c r="B192">
        <v>1555</v>
      </c>
      <c r="C192">
        <v>1860</v>
      </c>
      <c r="D192">
        <v>3436</v>
      </c>
      <c r="E192">
        <v>2777</v>
      </c>
      <c r="F192">
        <v>186</v>
      </c>
      <c r="G192">
        <v>0</v>
      </c>
      <c r="H192">
        <v>0</v>
      </c>
      <c r="I192">
        <v>70</v>
      </c>
      <c r="J192" s="1">
        <v>989726</v>
      </c>
      <c r="K192" s="1">
        <v>1288250</v>
      </c>
      <c r="L192" s="1">
        <v>1933741</v>
      </c>
      <c r="M192" s="1">
        <v>1608707</v>
      </c>
      <c r="N192" s="1">
        <v>114760</v>
      </c>
      <c r="O192" s="1">
        <v>0</v>
      </c>
      <c r="P192" s="1">
        <v>0</v>
      </c>
      <c r="Q192" s="1">
        <v>43136</v>
      </c>
      <c r="R192" s="1">
        <f t="shared" si="8"/>
        <v>1455106</v>
      </c>
      <c r="S192" s="1">
        <f t="shared" si="9"/>
        <v>39474</v>
      </c>
      <c r="T192">
        <f t="shared" si="10"/>
        <v>5.2040777240697427</v>
      </c>
      <c r="U192">
        <f t="shared" si="11"/>
        <v>3.3374595450771687</v>
      </c>
    </row>
    <row r="193" spans="1:21">
      <c r="A193" t="s">
        <v>169</v>
      </c>
      <c r="B193">
        <v>38</v>
      </c>
      <c r="C193">
        <v>1552</v>
      </c>
      <c r="D193">
        <v>0</v>
      </c>
      <c r="E193">
        <v>29624</v>
      </c>
      <c r="F193">
        <v>13351</v>
      </c>
      <c r="G193">
        <v>12163</v>
      </c>
      <c r="H193">
        <v>15940</v>
      </c>
      <c r="I193">
        <v>17277</v>
      </c>
      <c r="J193" s="1">
        <v>24186</v>
      </c>
      <c r="K193" s="1">
        <v>1074927</v>
      </c>
      <c r="L193" s="1">
        <v>0</v>
      </c>
      <c r="M193" s="1">
        <v>17161087</v>
      </c>
      <c r="N193" s="1">
        <v>8237438</v>
      </c>
      <c r="O193" s="1">
        <v>8071624</v>
      </c>
      <c r="P193" s="1">
        <v>10340766</v>
      </c>
      <c r="Q193" s="1">
        <v>10646617</v>
      </c>
      <c r="R193" s="1">
        <f t="shared" si="8"/>
        <v>4565050</v>
      </c>
      <c r="S193" s="1">
        <f t="shared" si="9"/>
        <v>9324111.25</v>
      </c>
      <c r="T193">
        <f t="shared" si="10"/>
        <v>-1.0303355561662413</v>
      </c>
      <c r="U193">
        <f t="shared" si="11"/>
        <v>0.51325864893535567</v>
      </c>
    </row>
    <row r="194" spans="1:21">
      <c r="A194" t="s">
        <v>165</v>
      </c>
      <c r="B194">
        <v>1383</v>
      </c>
      <c r="C194">
        <v>0</v>
      </c>
      <c r="D194">
        <v>1857</v>
      </c>
      <c r="E194">
        <v>0</v>
      </c>
      <c r="F194">
        <v>21427</v>
      </c>
      <c r="G194">
        <v>20139</v>
      </c>
      <c r="H194">
        <v>36038</v>
      </c>
      <c r="I194">
        <v>35510</v>
      </c>
      <c r="J194" s="1">
        <v>880251</v>
      </c>
      <c r="K194" s="1">
        <v>0</v>
      </c>
      <c r="L194" s="1">
        <v>1045098</v>
      </c>
      <c r="M194" s="1">
        <v>0</v>
      </c>
      <c r="N194" s="1">
        <v>13220252</v>
      </c>
      <c r="O194" s="1">
        <v>13364666</v>
      </c>
      <c r="P194" s="1">
        <v>23378955</v>
      </c>
      <c r="Q194" s="1">
        <v>21882351</v>
      </c>
      <c r="R194" s="1">
        <f t="shared" si="8"/>
        <v>481337.25</v>
      </c>
      <c r="S194" s="1">
        <f t="shared" si="9"/>
        <v>17961556</v>
      </c>
      <c r="T194">
        <f t="shared" si="10"/>
        <v>-5.2217204494432545</v>
      </c>
      <c r="U194">
        <f t="shared" si="11"/>
        <v>3.1670757350415424</v>
      </c>
    </row>
    <row r="195" spans="1:21">
      <c r="A195" t="s">
        <v>155</v>
      </c>
      <c r="B195">
        <v>5825</v>
      </c>
      <c r="C195">
        <v>5342</v>
      </c>
      <c r="D195">
        <v>9734</v>
      </c>
      <c r="E195">
        <v>9746</v>
      </c>
      <c r="F195">
        <v>4368</v>
      </c>
      <c r="G195">
        <v>5510</v>
      </c>
      <c r="H195">
        <v>3499</v>
      </c>
      <c r="I195">
        <v>4487</v>
      </c>
      <c r="J195" s="1">
        <v>3707494</v>
      </c>
      <c r="K195" s="1">
        <v>3699911</v>
      </c>
      <c r="L195" s="1">
        <v>5478182</v>
      </c>
      <c r="M195" s="1">
        <v>5645826</v>
      </c>
      <c r="N195" s="1">
        <v>2695013</v>
      </c>
      <c r="O195" s="1">
        <v>3656552</v>
      </c>
      <c r="P195" s="1">
        <v>2269908</v>
      </c>
      <c r="Q195" s="1">
        <v>2765027</v>
      </c>
      <c r="R195" s="1">
        <f t="shared" si="8"/>
        <v>4632853.25</v>
      </c>
      <c r="S195" s="1">
        <f t="shared" si="9"/>
        <v>2846625</v>
      </c>
      <c r="T195">
        <f t="shared" si="10"/>
        <v>0.70264853212828038</v>
      </c>
      <c r="U195">
        <f t="shared" si="11"/>
        <v>1.5754999226763571</v>
      </c>
    </row>
    <row r="196" spans="1:21">
      <c r="A196" t="s">
        <v>152</v>
      </c>
      <c r="B196">
        <v>37700</v>
      </c>
      <c r="C196">
        <v>27736</v>
      </c>
      <c r="D196">
        <v>28690</v>
      </c>
      <c r="E196">
        <v>22567</v>
      </c>
      <c r="F196">
        <v>15551</v>
      </c>
      <c r="G196">
        <v>1402</v>
      </c>
      <c r="H196">
        <v>463</v>
      </c>
      <c r="I196">
        <v>5935</v>
      </c>
      <c r="J196" s="1">
        <v>23995288</v>
      </c>
      <c r="K196" s="1">
        <v>19210173</v>
      </c>
      <c r="L196" s="1">
        <v>16146399</v>
      </c>
      <c r="M196" s="1">
        <v>13072990</v>
      </c>
      <c r="N196" s="1">
        <v>9594816</v>
      </c>
      <c r="O196" s="1">
        <v>930396</v>
      </c>
      <c r="P196" s="1">
        <v>300362</v>
      </c>
      <c r="Q196" s="1">
        <v>3657329</v>
      </c>
      <c r="R196" s="1">
        <f t="shared" ref="R196:R259" si="12">AVERAGE(J196:M196)</f>
        <v>18106212.5</v>
      </c>
      <c r="S196" s="1">
        <f t="shared" ref="S196:S259" si="13">AVERAGE(N196:Q196)</f>
        <v>3620725.75</v>
      </c>
      <c r="T196">
        <f t="shared" ref="T196:T259" si="14">LOG(R196/S196,2)</f>
        <v>2.3221339816402198</v>
      </c>
      <c r="U196">
        <f t="shared" ref="U196:U259" si="15">-LOG10(_xlfn.T.TEST(J196:M196,N196:Q196,2,2))</f>
        <v>2.4324531252718486</v>
      </c>
    </row>
    <row r="197" spans="1:21">
      <c r="A197" t="s">
        <v>281</v>
      </c>
      <c r="B197">
        <v>8907</v>
      </c>
      <c r="C197">
        <v>7927</v>
      </c>
      <c r="D197">
        <v>12657</v>
      </c>
      <c r="E197">
        <v>11703</v>
      </c>
      <c r="F197">
        <v>11535</v>
      </c>
      <c r="G197">
        <v>9576</v>
      </c>
      <c r="H197">
        <v>10625</v>
      </c>
      <c r="I197">
        <v>10876</v>
      </c>
      <c r="J197" s="1">
        <v>5669125</v>
      </c>
      <c r="K197" s="1">
        <v>5490303</v>
      </c>
      <c r="L197" s="1">
        <v>7123213</v>
      </c>
      <c r="M197" s="1">
        <v>6779510</v>
      </c>
      <c r="N197" s="1">
        <v>7116983</v>
      </c>
      <c r="O197" s="1">
        <v>6354836</v>
      </c>
      <c r="P197" s="1">
        <v>6892763</v>
      </c>
      <c r="Q197" s="1">
        <v>6702124</v>
      </c>
      <c r="R197" s="1">
        <f t="shared" si="12"/>
        <v>6265537.75</v>
      </c>
      <c r="S197" s="1">
        <f t="shared" si="13"/>
        <v>6766676.5</v>
      </c>
      <c r="T197">
        <f t="shared" si="14"/>
        <v>-0.11100908158564382</v>
      </c>
      <c r="U197">
        <f t="shared" si="15"/>
        <v>0.5332024127573125</v>
      </c>
    </row>
    <row r="198" spans="1:21">
      <c r="A198" t="s">
        <v>154</v>
      </c>
      <c r="B198">
        <v>20534</v>
      </c>
      <c r="C198">
        <v>19072</v>
      </c>
      <c r="D198">
        <v>24987</v>
      </c>
      <c r="E198">
        <v>764</v>
      </c>
      <c r="F198">
        <v>4299</v>
      </c>
      <c r="G198">
        <v>1483</v>
      </c>
      <c r="H198">
        <v>0</v>
      </c>
      <c r="I198">
        <v>6706</v>
      </c>
      <c r="J198" s="1">
        <v>13069475</v>
      </c>
      <c r="K198" s="1">
        <v>13209418</v>
      </c>
      <c r="L198" s="1">
        <v>14062394</v>
      </c>
      <c r="M198" s="1">
        <v>442582</v>
      </c>
      <c r="N198" s="1">
        <v>2652441</v>
      </c>
      <c r="O198" s="1">
        <v>984150</v>
      </c>
      <c r="P198" s="1">
        <v>0</v>
      </c>
      <c r="Q198" s="1">
        <v>4132443</v>
      </c>
      <c r="R198" s="1">
        <f t="shared" si="12"/>
        <v>10195967.25</v>
      </c>
      <c r="S198" s="1">
        <f t="shared" si="13"/>
        <v>1942258.5</v>
      </c>
      <c r="T198">
        <f t="shared" si="14"/>
        <v>2.3921915139564494</v>
      </c>
      <c r="U198">
        <f t="shared" si="15"/>
        <v>1.2964382930763563</v>
      </c>
    </row>
    <row r="199" spans="1:21">
      <c r="A199" t="s">
        <v>476</v>
      </c>
      <c r="B199">
        <v>12636</v>
      </c>
      <c r="C199">
        <v>10783</v>
      </c>
      <c r="D199">
        <v>15402</v>
      </c>
      <c r="E199">
        <v>16065</v>
      </c>
      <c r="F199">
        <v>11592</v>
      </c>
      <c r="G199">
        <v>11620</v>
      </c>
      <c r="H199">
        <v>12685</v>
      </c>
      <c r="I199">
        <v>13710</v>
      </c>
      <c r="J199" s="1">
        <v>8042558</v>
      </c>
      <c r="K199" s="1">
        <v>7468391</v>
      </c>
      <c r="L199" s="1">
        <v>8668067</v>
      </c>
      <c r="M199" s="1">
        <v>9306402</v>
      </c>
      <c r="N199" s="1">
        <v>7152152</v>
      </c>
      <c r="O199" s="1">
        <v>7711278</v>
      </c>
      <c r="P199" s="1">
        <v>8229148</v>
      </c>
      <c r="Q199" s="1">
        <v>8448522</v>
      </c>
      <c r="R199" s="1">
        <f t="shared" si="12"/>
        <v>8371354.5</v>
      </c>
      <c r="S199" s="1">
        <f t="shared" si="13"/>
        <v>7885275</v>
      </c>
      <c r="T199">
        <f t="shared" si="14"/>
        <v>8.6300002205862494E-2</v>
      </c>
      <c r="U199">
        <f t="shared" si="15"/>
        <v>0.44356574966371071</v>
      </c>
    </row>
    <row r="200" spans="1:21">
      <c r="A200" t="s">
        <v>151</v>
      </c>
      <c r="B200">
        <v>21193</v>
      </c>
      <c r="C200">
        <v>13109</v>
      </c>
      <c r="D200">
        <v>15153</v>
      </c>
      <c r="E200">
        <v>9510</v>
      </c>
      <c r="F200">
        <v>7847</v>
      </c>
      <c r="G200">
        <v>7324</v>
      </c>
      <c r="H200">
        <v>3419</v>
      </c>
      <c r="I200">
        <v>6135</v>
      </c>
      <c r="J200" s="1">
        <v>13488916</v>
      </c>
      <c r="K200" s="1">
        <v>9079397</v>
      </c>
      <c r="L200" s="1">
        <v>8527932</v>
      </c>
      <c r="M200" s="1">
        <v>5509112</v>
      </c>
      <c r="N200" s="1">
        <v>4841523</v>
      </c>
      <c r="O200" s="1">
        <v>4860361</v>
      </c>
      <c r="P200" s="1">
        <v>2218010</v>
      </c>
      <c r="Q200" s="1">
        <v>3780575</v>
      </c>
      <c r="R200" s="1">
        <f t="shared" si="12"/>
        <v>9151339.25</v>
      </c>
      <c r="S200" s="1">
        <f t="shared" si="13"/>
        <v>3925117.25</v>
      </c>
      <c r="T200">
        <f t="shared" si="14"/>
        <v>1.2212471391915383</v>
      </c>
      <c r="U200">
        <f t="shared" si="15"/>
        <v>1.6035518397709161</v>
      </c>
    </row>
    <row r="201" spans="1:21">
      <c r="A201" t="s">
        <v>150</v>
      </c>
      <c r="B201">
        <v>115211</v>
      </c>
      <c r="C201">
        <v>115747</v>
      </c>
      <c r="D201">
        <v>106030</v>
      </c>
      <c r="E201">
        <v>106920</v>
      </c>
      <c r="F201">
        <v>70200</v>
      </c>
      <c r="G201">
        <v>64002</v>
      </c>
      <c r="H201">
        <v>76552</v>
      </c>
      <c r="I201">
        <v>79436</v>
      </c>
      <c r="J201" s="1">
        <v>73329472</v>
      </c>
      <c r="K201" s="1">
        <v>80167289</v>
      </c>
      <c r="L201" s="1">
        <v>59672456</v>
      </c>
      <c r="M201" s="1">
        <v>61938411</v>
      </c>
      <c r="N201" s="1">
        <v>43312722</v>
      </c>
      <c r="O201" s="1">
        <v>42473082</v>
      </c>
      <c r="P201" s="1">
        <v>49661628</v>
      </c>
      <c r="Q201" s="1">
        <v>48950901</v>
      </c>
      <c r="R201" s="1">
        <f t="shared" si="12"/>
        <v>68776907</v>
      </c>
      <c r="S201" s="1">
        <f t="shared" si="13"/>
        <v>46099583.25</v>
      </c>
      <c r="T201">
        <f t="shared" si="14"/>
        <v>0.57717052873290497</v>
      </c>
      <c r="U201">
        <f t="shared" si="15"/>
        <v>2.3302602882533496</v>
      </c>
    </row>
    <row r="202" spans="1:21">
      <c r="A202" t="s">
        <v>149</v>
      </c>
      <c r="B202">
        <v>101605</v>
      </c>
      <c r="C202">
        <v>35593</v>
      </c>
      <c r="D202">
        <v>37858</v>
      </c>
      <c r="E202">
        <v>41958</v>
      </c>
      <c r="F202">
        <v>14240</v>
      </c>
      <c r="G202">
        <v>50011</v>
      </c>
      <c r="H202">
        <v>12193</v>
      </c>
      <c r="I202">
        <v>67637</v>
      </c>
      <c r="J202" s="1">
        <v>64669528</v>
      </c>
      <c r="K202" s="1">
        <v>24651993</v>
      </c>
      <c r="L202" s="1">
        <v>21306043</v>
      </c>
      <c r="M202" s="1">
        <v>24306134</v>
      </c>
      <c r="N202" s="1">
        <v>8785942</v>
      </c>
      <c r="O202" s="1">
        <v>33188358</v>
      </c>
      <c r="P202" s="1">
        <v>7909972</v>
      </c>
      <c r="Q202" s="1">
        <v>41679995</v>
      </c>
      <c r="R202" s="1">
        <f t="shared" si="12"/>
        <v>33733424.5</v>
      </c>
      <c r="S202" s="1">
        <f t="shared" si="13"/>
        <v>22891066.75</v>
      </c>
      <c r="T202">
        <f t="shared" si="14"/>
        <v>0.55939408747034347</v>
      </c>
      <c r="U202">
        <f t="shared" si="15"/>
        <v>0.34642116574647958</v>
      </c>
    </row>
    <row r="203" spans="1:21">
      <c r="A203" t="s">
        <v>286</v>
      </c>
      <c r="B203">
        <v>626</v>
      </c>
      <c r="C203">
        <v>3192</v>
      </c>
      <c r="D203">
        <v>6418</v>
      </c>
      <c r="E203">
        <v>6886</v>
      </c>
      <c r="F203">
        <v>126435</v>
      </c>
      <c r="G203">
        <v>114090</v>
      </c>
      <c r="H203">
        <v>146433</v>
      </c>
      <c r="I203">
        <v>149174</v>
      </c>
      <c r="J203" s="1">
        <v>398436</v>
      </c>
      <c r="K203" s="1">
        <v>2210804</v>
      </c>
      <c r="L203" s="1">
        <v>3611976</v>
      </c>
      <c r="M203" s="1">
        <v>3989037</v>
      </c>
      <c r="N203" s="1">
        <v>78009174</v>
      </c>
      <c r="O203" s="1">
        <v>75712540</v>
      </c>
      <c r="P203" s="1">
        <v>94995575</v>
      </c>
      <c r="Q203" s="1">
        <v>91925597</v>
      </c>
      <c r="R203" s="1">
        <f t="shared" si="12"/>
        <v>2552563.25</v>
      </c>
      <c r="S203" s="1">
        <f t="shared" si="13"/>
        <v>85160721.5</v>
      </c>
      <c r="T203">
        <f t="shared" si="14"/>
        <v>-5.0601695574465735</v>
      </c>
      <c r="U203">
        <f t="shared" si="15"/>
        <v>5.5434444143637114</v>
      </c>
    </row>
    <row r="204" spans="1:21">
      <c r="A204" t="s">
        <v>484</v>
      </c>
      <c r="B204">
        <v>52927</v>
      </c>
      <c r="C204">
        <v>46173</v>
      </c>
      <c r="D204">
        <v>56317</v>
      </c>
      <c r="E204">
        <v>57087</v>
      </c>
      <c r="F204">
        <v>643</v>
      </c>
      <c r="G204">
        <v>2984</v>
      </c>
      <c r="H204">
        <v>3160</v>
      </c>
      <c r="I204">
        <v>2750</v>
      </c>
      <c r="J204" s="1">
        <v>33686965</v>
      </c>
      <c r="K204" s="1">
        <v>31979785</v>
      </c>
      <c r="L204" s="1">
        <v>31694555</v>
      </c>
      <c r="M204" s="1">
        <v>33070315</v>
      </c>
      <c r="N204" s="1">
        <v>396724</v>
      </c>
      <c r="O204" s="1">
        <v>1980245</v>
      </c>
      <c r="P204" s="1">
        <v>2049988</v>
      </c>
      <c r="Q204" s="1">
        <v>1694634</v>
      </c>
      <c r="R204" s="1">
        <f t="shared" si="12"/>
        <v>32607905</v>
      </c>
      <c r="S204" s="1">
        <f t="shared" si="13"/>
        <v>1530397.75</v>
      </c>
      <c r="T204">
        <f t="shared" si="14"/>
        <v>4.413243190617111</v>
      </c>
      <c r="U204">
        <f t="shared" si="15"/>
        <v>8.437678342287473</v>
      </c>
    </row>
    <row r="205" spans="1:21">
      <c r="A205" t="s">
        <v>148</v>
      </c>
      <c r="B205">
        <v>599028</v>
      </c>
      <c r="C205">
        <v>546363</v>
      </c>
      <c r="D205">
        <v>516358</v>
      </c>
      <c r="E205">
        <v>564558</v>
      </c>
      <c r="F205">
        <v>632126</v>
      </c>
      <c r="G205">
        <v>596509</v>
      </c>
      <c r="H205">
        <v>757519</v>
      </c>
      <c r="I205">
        <v>637824</v>
      </c>
      <c r="J205" s="1">
        <v>381269214</v>
      </c>
      <c r="K205" s="1">
        <v>378415344</v>
      </c>
      <c r="L205" s="1">
        <v>290600302</v>
      </c>
      <c r="M205" s="1">
        <v>327046630</v>
      </c>
      <c r="N205" s="1">
        <v>390015640</v>
      </c>
      <c r="O205" s="1">
        <v>395856004</v>
      </c>
      <c r="P205" s="1">
        <v>491425791</v>
      </c>
      <c r="Q205" s="1">
        <v>393046724</v>
      </c>
      <c r="R205" s="1">
        <f t="shared" si="12"/>
        <v>344332872.5</v>
      </c>
      <c r="S205" s="1">
        <f t="shared" si="13"/>
        <v>417586039.75</v>
      </c>
      <c r="T205">
        <f t="shared" si="14"/>
        <v>-0.27826956465538571</v>
      </c>
      <c r="U205">
        <f t="shared" si="15"/>
        <v>1.1696358865835867</v>
      </c>
    </row>
    <row r="206" spans="1:21">
      <c r="A206" t="s">
        <v>162</v>
      </c>
      <c r="B206">
        <v>5867</v>
      </c>
      <c r="C206">
        <v>4395</v>
      </c>
      <c r="D206">
        <v>7262</v>
      </c>
      <c r="E206">
        <v>3</v>
      </c>
      <c r="F206">
        <v>88</v>
      </c>
      <c r="G206">
        <v>24</v>
      </c>
      <c r="H206">
        <v>62</v>
      </c>
      <c r="I206">
        <v>50</v>
      </c>
      <c r="J206" s="1">
        <v>3734226</v>
      </c>
      <c r="K206" s="1">
        <v>3044011</v>
      </c>
      <c r="L206" s="1">
        <v>4086969</v>
      </c>
      <c r="M206" s="1">
        <v>1737</v>
      </c>
      <c r="N206" s="1">
        <v>54295</v>
      </c>
      <c r="O206" s="1">
        <v>15926</v>
      </c>
      <c r="P206" s="1">
        <v>40221</v>
      </c>
      <c r="Q206" s="1">
        <v>30811</v>
      </c>
      <c r="R206" s="1">
        <f t="shared" si="12"/>
        <v>2716735.75</v>
      </c>
      <c r="S206" s="1">
        <f t="shared" si="13"/>
        <v>35313.25</v>
      </c>
      <c r="T206">
        <f t="shared" si="14"/>
        <v>6.265520831468737</v>
      </c>
      <c r="U206">
        <f t="shared" si="15"/>
        <v>1.5527576513747183</v>
      </c>
    </row>
    <row r="207" spans="1:21">
      <c r="A207" t="s">
        <v>161</v>
      </c>
      <c r="B207">
        <v>5892</v>
      </c>
      <c r="C207">
        <v>5244</v>
      </c>
      <c r="D207">
        <v>7334</v>
      </c>
      <c r="E207">
        <v>0</v>
      </c>
      <c r="F207">
        <v>2488</v>
      </c>
      <c r="G207">
        <v>4674</v>
      </c>
      <c r="H207">
        <v>3473</v>
      </c>
      <c r="I207">
        <v>5613</v>
      </c>
      <c r="J207" s="1">
        <v>3750138</v>
      </c>
      <c r="K207" s="1">
        <v>3632035</v>
      </c>
      <c r="L207" s="1">
        <v>4127490</v>
      </c>
      <c r="M207" s="1">
        <v>0</v>
      </c>
      <c r="N207" s="1">
        <v>1535071</v>
      </c>
      <c r="O207" s="1">
        <v>3101765</v>
      </c>
      <c r="P207" s="1">
        <v>2253041</v>
      </c>
      <c r="Q207" s="1">
        <v>3458902</v>
      </c>
      <c r="R207" s="1">
        <f t="shared" si="12"/>
        <v>2877415.75</v>
      </c>
      <c r="S207" s="1">
        <f t="shared" si="13"/>
        <v>2587194.75</v>
      </c>
      <c r="T207">
        <f t="shared" si="14"/>
        <v>0.15338503085821922</v>
      </c>
      <c r="U207">
        <f t="shared" si="15"/>
        <v>0.10076667625286841</v>
      </c>
    </row>
    <row r="208" spans="1:21">
      <c r="A208" t="s">
        <v>393</v>
      </c>
      <c r="B208">
        <v>98</v>
      </c>
      <c r="C208">
        <v>39</v>
      </c>
      <c r="D208">
        <v>6792</v>
      </c>
      <c r="E208">
        <v>6963</v>
      </c>
      <c r="F208">
        <v>6161</v>
      </c>
      <c r="G208">
        <v>6160</v>
      </c>
      <c r="H208">
        <v>2583</v>
      </c>
      <c r="I208">
        <v>2631</v>
      </c>
      <c r="J208" s="1">
        <v>62375</v>
      </c>
      <c r="K208" s="1">
        <v>27011</v>
      </c>
      <c r="L208" s="1">
        <v>3822458</v>
      </c>
      <c r="M208" s="1">
        <v>4033643</v>
      </c>
      <c r="N208" s="1">
        <v>3801277</v>
      </c>
      <c r="O208" s="1">
        <v>4087906</v>
      </c>
      <c r="P208" s="1">
        <v>1675671</v>
      </c>
      <c r="Q208" s="1">
        <v>1621302</v>
      </c>
      <c r="R208" s="1">
        <f t="shared" si="12"/>
        <v>1986371.75</v>
      </c>
      <c r="S208" s="1">
        <f t="shared" si="13"/>
        <v>2796539</v>
      </c>
      <c r="T208">
        <f t="shared" si="14"/>
        <v>-0.4935068011194666</v>
      </c>
      <c r="U208">
        <f t="shared" si="15"/>
        <v>0.25384870901108275</v>
      </c>
    </row>
    <row r="209" spans="1:21">
      <c r="A209" t="s">
        <v>160</v>
      </c>
      <c r="B209">
        <v>15247</v>
      </c>
      <c r="C209">
        <v>11718</v>
      </c>
      <c r="D209">
        <v>16867</v>
      </c>
      <c r="E209">
        <v>15696</v>
      </c>
      <c r="F209">
        <v>698</v>
      </c>
      <c r="G209">
        <v>1163</v>
      </c>
      <c r="H209">
        <v>3909</v>
      </c>
      <c r="I209">
        <v>3551</v>
      </c>
      <c r="J209" s="1">
        <v>9704407</v>
      </c>
      <c r="K209" s="1">
        <v>8115979</v>
      </c>
      <c r="L209" s="1">
        <v>9492552</v>
      </c>
      <c r="M209" s="1">
        <v>9092642</v>
      </c>
      <c r="N209" s="1">
        <v>430659</v>
      </c>
      <c r="O209" s="1">
        <v>771791</v>
      </c>
      <c r="P209" s="1">
        <v>2535888</v>
      </c>
      <c r="Q209" s="1">
        <v>2188235</v>
      </c>
      <c r="R209" s="1">
        <f t="shared" si="12"/>
        <v>9101395</v>
      </c>
      <c r="S209" s="1">
        <f t="shared" si="13"/>
        <v>1481643.25</v>
      </c>
      <c r="T209">
        <f t="shared" si="14"/>
        <v>2.618889571349801</v>
      </c>
      <c r="U209">
        <f t="shared" si="15"/>
        <v>4.7269978465163307</v>
      </c>
    </row>
    <row r="210" spans="1:21">
      <c r="A210" t="s">
        <v>159</v>
      </c>
      <c r="B210">
        <v>106</v>
      </c>
      <c r="C210">
        <v>119</v>
      </c>
      <c r="D210">
        <v>2249</v>
      </c>
      <c r="E210">
        <v>2215</v>
      </c>
      <c r="F210">
        <v>2477</v>
      </c>
      <c r="G210">
        <v>2200</v>
      </c>
      <c r="H210">
        <v>2459</v>
      </c>
      <c r="I210">
        <v>2660</v>
      </c>
      <c r="J210" s="1">
        <v>67466</v>
      </c>
      <c r="K210" s="1">
        <v>82420</v>
      </c>
      <c r="L210" s="1">
        <v>1265711</v>
      </c>
      <c r="M210" s="1">
        <v>1283142</v>
      </c>
      <c r="N210" s="1">
        <v>1528285</v>
      </c>
      <c r="O210" s="1">
        <v>1459966</v>
      </c>
      <c r="P210" s="1">
        <v>1595228</v>
      </c>
      <c r="Q210" s="1">
        <v>1639173</v>
      </c>
      <c r="R210" s="1">
        <f t="shared" si="12"/>
        <v>674684.75</v>
      </c>
      <c r="S210" s="1">
        <f t="shared" si="13"/>
        <v>1555663</v>
      </c>
      <c r="T210">
        <f t="shared" si="14"/>
        <v>-1.2052441083145271</v>
      </c>
      <c r="U210">
        <f t="shared" si="15"/>
        <v>1.3486447857524904</v>
      </c>
    </row>
    <row r="211" spans="1:21">
      <c r="A211" t="s">
        <v>171</v>
      </c>
      <c r="B211">
        <v>5528</v>
      </c>
      <c r="C211">
        <v>5076</v>
      </c>
      <c r="D211">
        <v>8891</v>
      </c>
      <c r="E211">
        <v>9198</v>
      </c>
      <c r="F211">
        <v>3229</v>
      </c>
      <c r="G211">
        <v>3623</v>
      </c>
      <c r="H211">
        <v>4376</v>
      </c>
      <c r="I211">
        <v>4200</v>
      </c>
      <c r="J211" s="1">
        <v>3518460</v>
      </c>
      <c r="K211" s="1">
        <v>3515677</v>
      </c>
      <c r="L211" s="1">
        <v>5003751</v>
      </c>
      <c r="M211" s="1">
        <v>5328371</v>
      </c>
      <c r="N211" s="1">
        <v>1992261</v>
      </c>
      <c r="O211" s="1">
        <v>2404299</v>
      </c>
      <c r="P211" s="1">
        <v>2838845</v>
      </c>
      <c r="Q211" s="1">
        <v>2588168</v>
      </c>
      <c r="R211" s="1">
        <f t="shared" si="12"/>
        <v>4341564.75</v>
      </c>
      <c r="S211" s="1">
        <f t="shared" si="13"/>
        <v>2455893.25</v>
      </c>
      <c r="T211">
        <f t="shared" si="14"/>
        <v>0.82196724769290541</v>
      </c>
      <c r="U211">
        <f t="shared" si="15"/>
        <v>1.9850104459575484</v>
      </c>
    </row>
    <row r="212" spans="1:21">
      <c r="A212" t="s">
        <v>353</v>
      </c>
      <c r="B212">
        <v>25643</v>
      </c>
      <c r="C212">
        <v>22337</v>
      </c>
      <c r="D212">
        <v>13883</v>
      </c>
      <c r="E212">
        <v>12792</v>
      </c>
      <c r="F212">
        <v>62</v>
      </c>
      <c r="G212">
        <v>0</v>
      </c>
      <c r="H212">
        <v>0</v>
      </c>
      <c r="I212">
        <v>0</v>
      </c>
      <c r="J212" s="1">
        <v>16321251</v>
      </c>
      <c r="K212" s="1">
        <v>15470783</v>
      </c>
      <c r="L212" s="1">
        <v>7813191</v>
      </c>
      <c r="M212" s="1">
        <v>7410364</v>
      </c>
      <c r="N212" s="1">
        <v>38253</v>
      </c>
      <c r="O212" s="1">
        <v>0</v>
      </c>
      <c r="P212" s="1">
        <v>0</v>
      </c>
      <c r="Q212" s="1">
        <v>0</v>
      </c>
      <c r="R212" s="1">
        <f t="shared" si="12"/>
        <v>11753897.25</v>
      </c>
      <c r="S212" s="1">
        <f t="shared" si="13"/>
        <v>9563.25</v>
      </c>
      <c r="T212">
        <f t="shared" si="14"/>
        <v>10.263350580511482</v>
      </c>
      <c r="U212">
        <f t="shared" si="15"/>
        <v>2.564764240602285</v>
      </c>
    </row>
    <row r="213" spans="1:21">
      <c r="A213" t="s">
        <v>461</v>
      </c>
      <c r="B213">
        <v>25393</v>
      </c>
      <c r="C213">
        <v>22792</v>
      </c>
      <c r="D213">
        <v>23718</v>
      </c>
      <c r="E213">
        <v>24226</v>
      </c>
      <c r="F213">
        <v>35126</v>
      </c>
      <c r="G213">
        <v>34239</v>
      </c>
      <c r="H213">
        <v>27686</v>
      </c>
      <c r="I213">
        <v>27039</v>
      </c>
      <c r="J213" s="1">
        <v>16162131</v>
      </c>
      <c r="K213" s="1">
        <v>15785919</v>
      </c>
      <c r="L213" s="1">
        <v>13348215</v>
      </c>
      <c r="M213" s="1">
        <v>14034043</v>
      </c>
      <c r="N213" s="1">
        <v>21672402</v>
      </c>
      <c r="O213" s="1">
        <v>22721725</v>
      </c>
      <c r="P213" s="1">
        <v>17960756</v>
      </c>
      <c r="Q213" s="1">
        <v>16662261</v>
      </c>
      <c r="R213" s="1">
        <f t="shared" si="12"/>
        <v>14832577</v>
      </c>
      <c r="S213" s="1">
        <f t="shared" si="13"/>
        <v>19754286</v>
      </c>
      <c r="T213">
        <f t="shared" si="14"/>
        <v>-0.41339643016360533</v>
      </c>
      <c r="U213">
        <f t="shared" si="15"/>
        <v>1.6604346594070987</v>
      </c>
    </row>
    <row r="214" spans="1:21">
      <c r="A214" t="s">
        <v>357</v>
      </c>
      <c r="B214">
        <v>56901</v>
      </c>
      <c r="C214">
        <v>52933</v>
      </c>
      <c r="D214">
        <v>62846</v>
      </c>
      <c r="E214">
        <v>64607</v>
      </c>
      <c r="F214">
        <v>8</v>
      </c>
      <c r="G214">
        <v>5253</v>
      </c>
      <c r="H214">
        <v>0</v>
      </c>
      <c r="I214">
        <v>15</v>
      </c>
      <c r="J214" s="1">
        <v>36216336</v>
      </c>
      <c r="K214" s="1">
        <v>36661815</v>
      </c>
      <c r="L214" s="1">
        <v>35369000</v>
      </c>
      <c r="M214" s="1">
        <v>37426626</v>
      </c>
      <c r="N214" s="1">
        <v>4935</v>
      </c>
      <c r="O214" s="1">
        <v>3486002</v>
      </c>
      <c r="P214" s="1">
        <v>0</v>
      </c>
      <c r="Q214" s="1">
        <v>9243</v>
      </c>
      <c r="R214" s="1">
        <f t="shared" si="12"/>
        <v>36418444.25</v>
      </c>
      <c r="S214" s="1">
        <f t="shared" si="13"/>
        <v>875045</v>
      </c>
      <c r="T214">
        <f t="shared" si="14"/>
        <v>5.3791682725113921</v>
      </c>
      <c r="U214">
        <f t="shared" si="15"/>
        <v>7.5578024783996565</v>
      </c>
    </row>
    <row r="215" spans="1:21">
      <c r="A215" t="s">
        <v>146</v>
      </c>
      <c r="B215">
        <v>707</v>
      </c>
      <c r="C215">
        <v>4129</v>
      </c>
      <c r="D215">
        <v>7953</v>
      </c>
      <c r="E215">
        <v>7546</v>
      </c>
      <c r="F215">
        <v>4568</v>
      </c>
      <c r="G215">
        <v>4982</v>
      </c>
      <c r="H215">
        <v>4980</v>
      </c>
      <c r="I215">
        <v>4428</v>
      </c>
      <c r="J215" s="1">
        <v>449991</v>
      </c>
      <c r="K215" s="1">
        <v>2859778</v>
      </c>
      <c r="L215" s="1">
        <v>4475856</v>
      </c>
      <c r="M215" s="1">
        <v>4371373</v>
      </c>
      <c r="N215" s="1">
        <v>2818411</v>
      </c>
      <c r="O215" s="1">
        <v>3306160</v>
      </c>
      <c r="P215" s="1">
        <v>3230678</v>
      </c>
      <c r="Q215" s="1">
        <v>2728669</v>
      </c>
      <c r="R215" s="1">
        <f t="shared" si="12"/>
        <v>3039249.5</v>
      </c>
      <c r="S215" s="1">
        <f t="shared" si="13"/>
        <v>3020979.5</v>
      </c>
      <c r="T215">
        <f t="shared" si="14"/>
        <v>8.6987202135121906E-3</v>
      </c>
      <c r="U215">
        <f t="shared" si="15"/>
        <v>6.4413619955446021E-3</v>
      </c>
    </row>
    <row r="216" spans="1:21">
      <c r="A216" t="s">
        <v>308</v>
      </c>
      <c r="B216">
        <v>32092</v>
      </c>
      <c r="C216">
        <v>24946</v>
      </c>
      <c r="D216">
        <v>35702</v>
      </c>
      <c r="E216">
        <v>35356</v>
      </c>
      <c r="F216">
        <v>25324</v>
      </c>
      <c r="G216">
        <v>0</v>
      </c>
      <c r="H216">
        <v>94</v>
      </c>
      <c r="I216">
        <v>23344</v>
      </c>
      <c r="J216" s="1">
        <v>20425909</v>
      </c>
      <c r="K216" s="1">
        <v>17277797</v>
      </c>
      <c r="L216" s="1">
        <v>20092672</v>
      </c>
      <c r="M216" s="1">
        <v>20481616</v>
      </c>
      <c r="N216" s="1">
        <v>15624663</v>
      </c>
      <c r="O216" s="1">
        <v>0</v>
      </c>
      <c r="P216" s="1">
        <v>60980</v>
      </c>
      <c r="Q216" s="1">
        <v>14385289</v>
      </c>
      <c r="R216" s="1">
        <f t="shared" si="12"/>
        <v>19569498.5</v>
      </c>
      <c r="S216" s="1">
        <f t="shared" si="13"/>
        <v>7517733</v>
      </c>
      <c r="T216">
        <f t="shared" si="14"/>
        <v>1.3802372024393448</v>
      </c>
      <c r="U216">
        <f t="shared" si="15"/>
        <v>1.4721165336457553</v>
      </c>
    </row>
    <row r="217" spans="1:21">
      <c r="A217" t="s">
        <v>145</v>
      </c>
      <c r="B217">
        <v>20252</v>
      </c>
      <c r="C217">
        <v>17349</v>
      </c>
      <c r="D217">
        <v>15366</v>
      </c>
      <c r="E217">
        <v>4792</v>
      </c>
      <c r="F217">
        <v>1038</v>
      </c>
      <c r="G217">
        <v>0</v>
      </c>
      <c r="H217">
        <v>442</v>
      </c>
      <c r="I217">
        <v>1059</v>
      </c>
      <c r="J217" s="1">
        <v>12889988</v>
      </c>
      <c r="K217" s="1">
        <v>12016054</v>
      </c>
      <c r="L217" s="1">
        <v>8647806</v>
      </c>
      <c r="M217" s="1">
        <v>2775990</v>
      </c>
      <c r="N217" s="1">
        <v>640435</v>
      </c>
      <c r="O217" s="1">
        <v>0</v>
      </c>
      <c r="P217" s="1">
        <v>286738</v>
      </c>
      <c r="Q217" s="1">
        <v>652588</v>
      </c>
      <c r="R217" s="1">
        <f t="shared" si="12"/>
        <v>9082459.5</v>
      </c>
      <c r="S217" s="1">
        <f t="shared" si="13"/>
        <v>394940.25</v>
      </c>
      <c r="T217">
        <f t="shared" si="14"/>
        <v>4.5233767160264184</v>
      </c>
      <c r="U217">
        <f t="shared" si="15"/>
        <v>2.0375557266837747</v>
      </c>
    </row>
    <row r="218" spans="1:21">
      <c r="A218" t="s">
        <v>143</v>
      </c>
      <c r="B218">
        <v>9642</v>
      </c>
      <c r="C218">
        <v>6935</v>
      </c>
      <c r="D218">
        <v>9509</v>
      </c>
      <c r="E218">
        <v>7811</v>
      </c>
      <c r="F218">
        <v>10</v>
      </c>
      <c r="G218">
        <v>107</v>
      </c>
      <c r="H218">
        <v>80</v>
      </c>
      <c r="I218">
        <v>234</v>
      </c>
      <c r="J218" s="1">
        <v>6136938</v>
      </c>
      <c r="K218" s="1">
        <v>4803235</v>
      </c>
      <c r="L218" s="1">
        <v>5351555</v>
      </c>
      <c r="M218" s="1">
        <v>4524887</v>
      </c>
      <c r="N218" s="1">
        <v>6169</v>
      </c>
      <c r="O218" s="1">
        <v>71007</v>
      </c>
      <c r="P218" s="1">
        <v>51898</v>
      </c>
      <c r="Q218" s="1">
        <v>144197</v>
      </c>
      <c r="R218" s="1">
        <f t="shared" si="12"/>
        <v>5204153.75</v>
      </c>
      <c r="S218" s="1">
        <f t="shared" si="13"/>
        <v>68317.75</v>
      </c>
      <c r="T218">
        <f t="shared" si="14"/>
        <v>6.2512593134894647</v>
      </c>
      <c r="U218">
        <f t="shared" si="15"/>
        <v>5.1555562487271889</v>
      </c>
    </row>
    <row r="219" spans="1:21">
      <c r="A219" t="s">
        <v>475</v>
      </c>
      <c r="B219">
        <v>48451</v>
      </c>
      <c r="C219">
        <v>41653</v>
      </c>
      <c r="D219">
        <v>57918</v>
      </c>
      <c r="E219">
        <v>63087</v>
      </c>
      <c r="F219">
        <v>68947</v>
      </c>
      <c r="G219">
        <v>64233</v>
      </c>
      <c r="H219">
        <v>57021</v>
      </c>
      <c r="I219">
        <v>59061</v>
      </c>
      <c r="J219" s="1">
        <v>30838082</v>
      </c>
      <c r="K219" s="1">
        <v>28849197</v>
      </c>
      <c r="L219" s="1">
        <v>32595579</v>
      </c>
      <c r="M219" s="1">
        <v>36546095</v>
      </c>
      <c r="N219" s="1">
        <v>42539633</v>
      </c>
      <c r="O219" s="1">
        <v>42626379</v>
      </c>
      <c r="P219" s="1">
        <v>36991270</v>
      </c>
      <c r="Q219" s="1">
        <v>36395200</v>
      </c>
      <c r="R219" s="1">
        <f t="shared" si="12"/>
        <v>32207238.25</v>
      </c>
      <c r="S219" s="1">
        <f t="shared" si="13"/>
        <v>39638120.5</v>
      </c>
      <c r="T219">
        <f t="shared" si="14"/>
        <v>-0.29950360077996119</v>
      </c>
      <c r="U219">
        <f t="shared" si="15"/>
        <v>1.7001694073231588</v>
      </c>
    </row>
    <row r="220" spans="1:21">
      <c r="A220" t="s">
        <v>144</v>
      </c>
      <c r="B220">
        <v>1466</v>
      </c>
      <c r="C220">
        <v>2637</v>
      </c>
      <c r="D220">
        <v>2766</v>
      </c>
      <c r="E220">
        <v>3383</v>
      </c>
      <c r="F220">
        <v>3938</v>
      </c>
      <c r="G220">
        <v>2634</v>
      </c>
      <c r="H220">
        <v>3485</v>
      </c>
      <c r="I220">
        <v>3906</v>
      </c>
      <c r="J220" s="1">
        <v>933079</v>
      </c>
      <c r="K220" s="1">
        <v>1826407</v>
      </c>
      <c r="L220" s="1">
        <v>1556672</v>
      </c>
      <c r="M220" s="1">
        <v>1959761</v>
      </c>
      <c r="N220" s="1">
        <v>2429707</v>
      </c>
      <c r="O220" s="1">
        <v>1747978</v>
      </c>
      <c r="P220" s="1">
        <v>2260826</v>
      </c>
      <c r="Q220" s="1">
        <v>2406997</v>
      </c>
      <c r="R220" s="1">
        <f t="shared" si="12"/>
        <v>1568979.75</v>
      </c>
      <c r="S220" s="1">
        <f t="shared" si="13"/>
        <v>2211377</v>
      </c>
      <c r="T220">
        <f t="shared" si="14"/>
        <v>-0.49511826735818187</v>
      </c>
      <c r="U220">
        <f t="shared" si="15"/>
        <v>1.2209573884991081</v>
      </c>
    </row>
    <row r="221" spans="1:21">
      <c r="A221" t="s">
        <v>1</v>
      </c>
      <c r="B221">
        <v>5493</v>
      </c>
      <c r="C221">
        <v>4592</v>
      </c>
      <c r="D221">
        <v>5728</v>
      </c>
      <c r="E221">
        <v>5704</v>
      </c>
      <c r="F221">
        <v>90</v>
      </c>
      <c r="G221">
        <v>17</v>
      </c>
      <c r="H221">
        <v>0</v>
      </c>
      <c r="I221">
        <v>11</v>
      </c>
      <c r="J221" s="1">
        <v>3496183</v>
      </c>
      <c r="K221" s="1">
        <v>3180455</v>
      </c>
      <c r="L221" s="1">
        <v>3223652</v>
      </c>
      <c r="M221" s="1">
        <v>3304308</v>
      </c>
      <c r="N221" s="1">
        <v>55529</v>
      </c>
      <c r="O221" s="1">
        <v>11281</v>
      </c>
      <c r="P221" s="1">
        <v>0</v>
      </c>
      <c r="Q221" s="1">
        <v>6778</v>
      </c>
      <c r="R221" s="1">
        <f t="shared" si="12"/>
        <v>3301149.5</v>
      </c>
      <c r="S221" s="1">
        <f t="shared" si="13"/>
        <v>18397</v>
      </c>
      <c r="T221">
        <f t="shared" si="14"/>
        <v>7.48735414042625</v>
      </c>
      <c r="U221">
        <f t="shared" si="15"/>
        <v>8.1630842035622084</v>
      </c>
    </row>
    <row r="222" spans="1:21">
      <c r="A222" t="s">
        <v>430</v>
      </c>
      <c r="B222">
        <v>355</v>
      </c>
      <c r="C222">
        <v>1</v>
      </c>
      <c r="D222">
        <v>479</v>
      </c>
      <c r="E222">
        <v>421</v>
      </c>
      <c r="F222">
        <v>524</v>
      </c>
      <c r="G222">
        <v>723</v>
      </c>
      <c r="H222">
        <v>658</v>
      </c>
      <c r="I222">
        <v>770</v>
      </c>
      <c r="J222" s="1">
        <v>225950</v>
      </c>
      <c r="K222" s="1">
        <v>692</v>
      </c>
      <c r="L222" s="1">
        <v>269575</v>
      </c>
      <c r="M222" s="1">
        <v>243883</v>
      </c>
      <c r="N222" s="1">
        <v>323302</v>
      </c>
      <c r="O222" s="1">
        <v>479798</v>
      </c>
      <c r="P222" s="1">
        <v>426864</v>
      </c>
      <c r="Q222" s="1">
        <v>474497</v>
      </c>
      <c r="R222" s="1">
        <f t="shared" si="12"/>
        <v>185025</v>
      </c>
      <c r="S222" s="1">
        <f t="shared" si="13"/>
        <v>426115.25</v>
      </c>
      <c r="T222">
        <f t="shared" si="14"/>
        <v>-1.2035234678855868</v>
      </c>
      <c r="U222">
        <f t="shared" si="15"/>
        <v>1.8132565815050616</v>
      </c>
    </row>
    <row r="223" spans="1:21">
      <c r="A223" t="s">
        <v>133</v>
      </c>
      <c r="B223">
        <v>33196</v>
      </c>
      <c r="C223">
        <v>32162</v>
      </c>
      <c r="D223">
        <v>38310</v>
      </c>
      <c r="E223">
        <v>39694</v>
      </c>
      <c r="F223">
        <v>46417</v>
      </c>
      <c r="G223">
        <v>43367</v>
      </c>
      <c r="H223">
        <v>42328</v>
      </c>
      <c r="I223">
        <v>46107</v>
      </c>
      <c r="J223" s="1">
        <v>21128583</v>
      </c>
      <c r="K223" s="1">
        <v>22275656</v>
      </c>
      <c r="L223" s="1">
        <v>21560424</v>
      </c>
      <c r="M223" s="1">
        <v>22994606</v>
      </c>
      <c r="N223" s="1">
        <v>28638840</v>
      </c>
      <c r="O223" s="1">
        <v>28779259</v>
      </c>
      <c r="P223" s="1">
        <v>27459470</v>
      </c>
      <c r="Q223" s="1">
        <v>28412548</v>
      </c>
      <c r="R223" s="1">
        <f t="shared" si="12"/>
        <v>21989817.25</v>
      </c>
      <c r="S223" s="1">
        <f t="shared" si="13"/>
        <v>28322529.25</v>
      </c>
      <c r="T223">
        <f t="shared" si="14"/>
        <v>-0.36511449180523714</v>
      </c>
      <c r="U223">
        <f t="shared" si="15"/>
        <v>4.7954992652072326</v>
      </c>
    </row>
    <row r="224" spans="1:21">
      <c r="A224" t="s">
        <v>132</v>
      </c>
      <c r="B224">
        <v>2496</v>
      </c>
      <c r="C224">
        <v>2619</v>
      </c>
      <c r="D224">
        <v>2562</v>
      </c>
      <c r="E224">
        <v>2946</v>
      </c>
      <c r="F224">
        <v>4891</v>
      </c>
      <c r="G224">
        <v>4623</v>
      </c>
      <c r="H224">
        <v>4562</v>
      </c>
      <c r="I224">
        <v>5438</v>
      </c>
      <c r="J224" s="1">
        <v>1588653</v>
      </c>
      <c r="K224" s="1">
        <v>1813940</v>
      </c>
      <c r="L224" s="1">
        <v>1441863</v>
      </c>
      <c r="M224" s="1">
        <v>1706608</v>
      </c>
      <c r="N224" s="1">
        <v>3017699</v>
      </c>
      <c r="O224" s="1">
        <v>3067920</v>
      </c>
      <c r="P224" s="1">
        <v>2959509</v>
      </c>
      <c r="Q224" s="1">
        <v>3351062</v>
      </c>
      <c r="R224" s="1">
        <f t="shared" si="12"/>
        <v>1637766</v>
      </c>
      <c r="S224" s="1">
        <f t="shared" si="13"/>
        <v>3099047.5</v>
      </c>
      <c r="T224">
        <f t="shared" si="14"/>
        <v>-0.92009562473439443</v>
      </c>
      <c r="U224">
        <f t="shared" si="15"/>
        <v>4.77122367985758</v>
      </c>
    </row>
    <row r="225" spans="1:21">
      <c r="A225" t="s">
        <v>59</v>
      </c>
      <c r="B225">
        <v>5645</v>
      </c>
      <c r="C225">
        <v>4088</v>
      </c>
      <c r="D225">
        <v>5705</v>
      </c>
      <c r="E225">
        <v>5235</v>
      </c>
      <c r="F225">
        <v>2487</v>
      </c>
      <c r="G225">
        <v>3087</v>
      </c>
      <c r="H225">
        <v>2196</v>
      </c>
      <c r="I225">
        <v>4141</v>
      </c>
      <c r="J225" s="1">
        <v>3592928</v>
      </c>
      <c r="K225" s="1">
        <v>2831381</v>
      </c>
      <c r="L225" s="1">
        <v>3210707</v>
      </c>
      <c r="M225" s="1">
        <v>3032618</v>
      </c>
      <c r="N225" s="1">
        <v>1534454</v>
      </c>
      <c r="O225" s="1">
        <v>2048598</v>
      </c>
      <c r="P225" s="1">
        <v>1424612</v>
      </c>
      <c r="Q225" s="1">
        <v>2551811</v>
      </c>
      <c r="R225" s="1">
        <f t="shared" si="12"/>
        <v>3166908.5</v>
      </c>
      <c r="S225" s="1">
        <f t="shared" si="13"/>
        <v>1889868.75</v>
      </c>
      <c r="T225">
        <f t="shared" si="14"/>
        <v>0.74478914104613114</v>
      </c>
      <c r="U225">
        <f t="shared" si="15"/>
        <v>2.2354553497317111</v>
      </c>
    </row>
    <row r="226" spans="1:21">
      <c r="A226" t="s">
        <v>307</v>
      </c>
      <c r="B226">
        <v>180531</v>
      </c>
      <c r="C226">
        <v>157154</v>
      </c>
      <c r="D226">
        <v>193763</v>
      </c>
      <c r="E226">
        <v>190934</v>
      </c>
      <c r="F226">
        <v>185247</v>
      </c>
      <c r="G226">
        <v>168380</v>
      </c>
      <c r="H226">
        <v>145479</v>
      </c>
      <c r="I226">
        <v>158806</v>
      </c>
      <c r="J226" s="1">
        <v>114904332</v>
      </c>
      <c r="K226" s="1">
        <v>108846106</v>
      </c>
      <c r="L226" s="1">
        <v>109047572</v>
      </c>
      <c r="M226" s="1">
        <v>110607451</v>
      </c>
      <c r="N226" s="1">
        <v>114295610</v>
      </c>
      <c r="O226" s="1">
        <v>111740533</v>
      </c>
      <c r="P226" s="1">
        <v>94376685</v>
      </c>
      <c r="Q226" s="1">
        <v>97861131</v>
      </c>
      <c r="R226" s="1">
        <f t="shared" si="12"/>
        <v>110851365.25</v>
      </c>
      <c r="S226" s="1">
        <f t="shared" si="13"/>
        <v>104568489.75</v>
      </c>
      <c r="T226">
        <f t="shared" si="14"/>
        <v>8.4178357480894375E-2</v>
      </c>
      <c r="U226">
        <f t="shared" si="15"/>
        <v>0.57102163175963006</v>
      </c>
    </row>
    <row r="227" spans="1:21">
      <c r="A227" t="s">
        <v>126</v>
      </c>
      <c r="B227">
        <v>92</v>
      </c>
      <c r="C227">
        <v>37</v>
      </c>
      <c r="D227">
        <v>18589</v>
      </c>
      <c r="E227">
        <v>1</v>
      </c>
      <c r="F227">
        <v>97</v>
      </c>
      <c r="G227">
        <v>2757</v>
      </c>
      <c r="H227">
        <v>1274</v>
      </c>
      <c r="I227">
        <v>1489</v>
      </c>
      <c r="J227" s="1">
        <v>58556</v>
      </c>
      <c r="K227" s="1">
        <v>25626</v>
      </c>
      <c r="L227" s="1">
        <v>10461673</v>
      </c>
      <c r="M227" s="1">
        <v>579</v>
      </c>
      <c r="N227" s="1">
        <v>59848</v>
      </c>
      <c r="O227" s="1">
        <v>1829603</v>
      </c>
      <c r="P227" s="1">
        <v>826482</v>
      </c>
      <c r="Q227" s="1">
        <v>917567</v>
      </c>
      <c r="R227" s="1">
        <f t="shared" si="12"/>
        <v>2636608.5</v>
      </c>
      <c r="S227" s="1">
        <f t="shared" si="13"/>
        <v>908375</v>
      </c>
      <c r="T227">
        <f t="shared" si="14"/>
        <v>1.5373234604661485</v>
      </c>
      <c r="U227">
        <f t="shared" si="15"/>
        <v>0.27084046671798706</v>
      </c>
    </row>
    <row r="228" spans="1:21">
      <c r="A228" t="s">
        <v>125</v>
      </c>
      <c r="B228">
        <v>148</v>
      </c>
      <c r="C228">
        <v>1016</v>
      </c>
      <c r="D228">
        <v>137</v>
      </c>
      <c r="E228">
        <v>18774</v>
      </c>
      <c r="F228">
        <v>17316</v>
      </c>
      <c r="G228">
        <v>16780</v>
      </c>
      <c r="H228">
        <v>11827</v>
      </c>
      <c r="I228">
        <v>14778</v>
      </c>
      <c r="J228" s="1">
        <v>94199</v>
      </c>
      <c r="K228" s="1">
        <v>703689</v>
      </c>
      <c r="L228" s="1">
        <v>77102</v>
      </c>
      <c r="M228" s="1">
        <v>10875717</v>
      </c>
      <c r="N228" s="1">
        <v>10683804</v>
      </c>
      <c r="O228" s="1">
        <v>11135563</v>
      </c>
      <c r="P228" s="1">
        <v>7672537</v>
      </c>
      <c r="Q228" s="1">
        <v>9106657</v>
      </c>
      <c r="R228" s="1">
        <f t="shared" si="12"/>
        <v>2937676.75</v>
      </c>
      <c r="S228" s="1">
        <f t="shared" si="13"/>
        <v>9649640.25</v>
      </c>
      <c r="T228">
        <f t="shared" si="14"/>
        <v>-1.7157995016723537</v>
      </c>
      <c r="U228">
        <f t="shared" si="15"/>
        <v>1.2894786211067328</v>
      </c>
    </row>
    <row r="229" spans="1:21">
      <c r="A229" t="s">
        <v>124</v>
      </c>
      <c r="B229">
        <v>0</v>
      </c>
      <c r="C229">
        <v>0</v>
      </c>
      <c r="D229">
        <v>474</v>
      </c>
      <c r="E229">
        <v>174</v>
      </c>
      <c r="F229">
        <v>13548</v>
      </c>
      <c r="G229">
        <v>2096</v>
      </c>
      <c r="H229">
        <v>3203</v>
      </c>
      <c r="I229">
        <v>19010</v>
      </c>
      <c r="J229" s="1">
        <v>0</v>
      </c>
      <c r="K229" s="1">
        <v>0</v>
      </c>
      <c r="L229" s="1">
        <v>266761</v>
      </c>
      <c r="M229" s="1">
        <v>100797</v>
      </c>
      <c r="N229" s="1">
        <v>8358985</v>
      </c>
      <c r="O229" s="1">
        <v>1390949</v>
      </c>
      <c r="P229" s="1">
        <v>2077884</v>
      </c>
      <c r="Q229" s="1">
        <v>11714545</v>
      </c>
      <c r="R229" s="1">
        <f t="shared" si="12"/>
        <v>91889.5</v>
      </c>
      <c r="S229" s="1">
        <f t="shared" si="13"/>
        <v>5885590.75</v>
      </c>
      <c r="T229">
        <f t="shared" si="14"/>
        <v>-6.0011434013401841</v>
      </c>
      <c r="U229">
        <f t="shared" si="15"/>
        <v>1.2258079053089674</v>
      </c>
    </row>
    <row r="230" spans="1:21">
      <c r="A230" t="s">
        <v>122</v>
      </c>
      <c r="B230">
        <v>3313</v>
      </c>
      <c r="C230">
        <v>2668</v>
      </c>
      <c r="D230">
        <v>3800</v>
      </c>
      <c r="E230">
        <v>3851</v>
      </c>
      <c r="F230">
        <v>1121</v>
      </c>
      <c r="G230">
        <v>3859</v>
      </c>
      <c r="H230">
        <v>1851</v>
      </c>
      <c r="I230">
        <v>3593</v>
      </c>
      <c r="J230" s="1">
        <v>2108657</v>
      </c>
      <c r="K230" s="1">
        <v>1847877</v>
      </c>
      <c r="L230" s="1">
        <v>2138595</v>
      </c>
      <c r="M230" s="1">
        <v>2230871</v>
      </c>
      <c r="N230" s="1">
        <v>691646</v>
      </c>
      <c r="O230" s="1">
        <v>2560914</v>
      </c>
      <c r="P230" s="1">
        <v>1200800</v>
      </c>
      <c r="Q230" s="1">
        <v>2214116</v>
      </c>
      <c r="R230" s="1">
        <f t="shared" si="12"/>
        <v>2081500</v>
      </c>
      <c r="S230" s="1">
        <f t="shared" si="13"/>
        <v>1666869</v>
      </c>
      <c r="T230">
        <f t="shared" si="14"/>
        <v>0.32048283176429171</v>
      </c>
      <c r="U230">
        <f t="shared" si="15"/>
        <v>0.41481799453037776</v>
      </c>
    </row>
    <row r="231" spans="1:21">
      <c r="A231" t="s">
        <v>429</v>
      </c>
      <c r="B231">
        <v>5195</v>
      </c>
      <c r="C231">
        <v>4775</v>
      </c>
      <c r="D231">
        <v>5879</v>
      </c>
      <c r="E231">
        <v>6252</v>
      </c>
      <c r="F231">
        <v>7699</v>
      </c>
      <c r="G231">
        <v>7865</v>
      </c>
      <c r="H231">
        <v>8261</v>
      </c>
      <c r="I231">
        <v>16003</v>
      </c>
      <c r="J231" s="1">
        <v>3306512</v>
      </c>
      <c r="K231" s="1">
        <v>3307202</v>
      </c>
      <c r="L231" s="1">
        <v>3308633</v>
      </c>
      <c r="M231" s="1">
        <v>3621763</v>
      </c>
      <c r="N231" s="1">
        <v>4750208</v>
      </c>
      <c r="O231" s="1">
        <v>5219380</v>
      </c>
      <c r="P231" s="1">
        <v>5359163</v>
      </c>
      <c r="Q231" s="1">
        <v>9861539</v>
      </c>
      <c r="R231" s="1">
        <f t="shared" si="12"/>
        <v>3386027.5</v>
      </c>
      <c r="S231" s="1">
        <f t="shared" si="13"/>
        <v>6297572.5</v>
      </c>
      <c r="T231">
        <f t="shared" si="14"/>
        <v>-0.8952021356079084</v>
      </c>
      <c r="U231">
        <f t="shared" si="15"/>
        <v>1.2916254278537234</v>
      </c>
    </row>
    <row r="232" spans="1:21">
      <c r="A232" t="s">
        <v>136</v>
      </c>
      <c r="B232">
        <v>134736</v>
      </c>
      <c r="C232">
        <v>135971</v>
      </c>
      <c r="D232">
        <v>134444</v>
      </c>
      <c r="E232">
        <v>126224</v>
      </c>
      <c r="F232">
        <v>118992</v>
      </c>
      <c r="G232">
        <v>171406</v>
      </c>
      <c r="H232">
        <v>125628</v>
      </c>
      <c r="I232">
        <v>145974</v>
      </c>
      <c r="J232" s="1">
        <v>85756740</v>
      </c>
      <c r="K232" s="1">
        <v>94174592</v>
      </c>
      <c r="L232" s="1">
        <v>75663526</v>
      </c>
      <c r="M232" s="1">
        <v>73121156</v>
      </c>
      <c r="N232" s="1">
        <v>73416915</v>
      </c>
      <c r="O232" s="1">
        <v>113748651</v>
      </c>
      <c r="P232" s="1">
        <v>81498733</v>
      </c>
      <c r="Q232" s="1">
        <v>89953658</v>
      </c>
      <c r="R232" s="1">
        <f t="shared" si="12"/>
        <v>82179003.5</v>
      </c>
      <c r="S232" s="1">
        <f t="shared" si="13"/>
        <v>89654489.25</v>
      </c>
      <c r="T232">
        <f t="shared" si="14"/>
        <v>-0.12560598812435697</v>
      </c>
      <c r="U232">
        <f t="shared" si="15"/>
        <v>0.31732674493738455</v>
      </c>
    </row>
    <row r="233" spans="1:21">
      <c r="A233" t="s">
        <v>0</v>
      </c>
      <c r="B233">
        <v>11592</v>
      </c>
      <c r="C233">
        <v>10268</v>
      </c>
      <c r="D233">
        <v>12771</v>
      </c>
      <c r="E233">
        <v>11393</v>
      </c>
      <c r="F233">
        <v>11534</v>
      </c>
      <c r="G233">
        <v>9873</v>
      </c>
      <c r="H233">
        <v>29819</v>
      </c>
      <c r="I233">
        <v>21368</v>
      </c>
      <c r="J233" s="1">
        <v>7378073</v>
      </c>
      <c r="K233" s="1">
        <v>7111698</v>
      </c>
      <c r="L233" s="1">
        <v>7187370</v>
      </c>
      <c r="M233" s="1">
        <v>6599928</v>
      </c>
      <c r="N233" s="1">
        <v>7116366</v>
      </c>
      <c r="O233" s="1">
        <v>6551931</v>
      </c>
      <c r="P233" s="1">
        <v>19344499</v>
      </c>
      <c r="Q233" s="1">
        <v>13167617</v>
      </c>
      <c r="R233" s="1">
        <f t="shared" si="12"/>
        <v>7069267.25</v>
      </c>
      <c r="S233" s="1">
        <f t="shared" si="13"/>
        <v>11545103.25</v>
      </c>
      <c r="T233">
        <f t="shared" si="14"/>
        <v>-0.70764848707654415</v>
      </c>
      <c r="U233">
        <f t="shared" si="15"/>
        <v>0.7283697612681308</v>
      </c>
    </row>
    <row r="234" spans="1:21">
      <c r="A234" t="s">
        <v>135</v>
      </c>
      <c r="B234">
        <v>13713</v>
      </c>
      <c r="C234">
        <v>10957</v>
      </c>
      <c r="D234">
        <v>20098</v>
      </c>
      <c r="E234">
        <v>20034</v>
      </c>
      <c r="F234">
        <v>22503</v>
      </c>
      <c r="G234">
        <v>21376</v>
      </c>
      <c r="H234">
        <v>22538</v>
      </c>
      <c r="I234">
        <v>26009</v>
      </c>
      <c r="J234" s="1">
        <v>8728047</v>
      </c>
      <c r="K234" s="1">
        <v>7588905</v>
      </c>
      <c r="L234" s="1">
        <v>11310921</v>
      </c>
      <c r="M234" s="1">
        <v>11605631</v>
      </c>
      <c r="N234" s="1">
        <v>13884133</v>
      </c>
      <c r="O234" s="1">
        <v>14185566</v>
      </c>
      <c r="P234" s="1">
        <v>14621091</v>
      </c>
      <c r="Q234" s="1">
        <v>16027544</v>
      </c>
      <c r="R234" s="1">
        <f t="shared" si="12"/>
        <v>9808376</v>
      </c>
      <c r="S234" s="1">
        <f t="shared" si="13"/>
        <v>14679583.5</v>
      </c>
      <c r="T234">
        <f t="shared" si="14"/>
        <v>-0.58172484523747081</v>
      </c>
      <c r="U234">
        <f t="shared" si="15"/>
        <v>2.370908836242239</v>
      </c>
    </row>
    <row r="235" spans="1:21">
      <c r="A235" t="s">
        <v>134</v>
      </c>
      <c r="B235">
        <v>2667</v>
      </c>
      <c r="C235">
        <v>2133</v>
      </c>
      <c r="D235">
        <v>2363</v>
      </c>
      <c r="E235">
        <v>2595</v>
      </c>
      <c r="F235">
        <v>3227</v>
      </c>
      <c r="G235">
        <v>3366</v>
      </c>
      <c r="H235">
        <v>3212</v>
      </c>
      <c r="I235">
        <v>3567</v>
      </c>
      <c r="J235" s="1">
        <v>1697491</v>
      </c>
      <c r="K235" s="1">
        <v>1477332</v>
      </c>
      <c r="L235" s="1">
        <v>1329869</v>
      </c>
      <c r="M235" s="1">
        <v>1503275</v>
      </c>
      <c r="N235" s="1">
        <v>1991027</v>
      </c>
      <c r="O235" s="1">
        <v>2233748</v>
      </c>
      <c r="P235" s="1">
        <v>2083722</v>
      </c>
      <c r="Q235" s="1">
        <v>2198094</v>
      </c>
      <c r="R235" s="1">
        <f t="shared" si="12"/>
        <v>1501991.75</v>
      </c>
      <c r="S235" s="1">
        <f t="shared" si="13"/>
        <v>2126647.75</v>
      </c>
      <c r="T235">
        <f t="shared" si="14"/>
        <v>-0.50170420188876552</v>
      </c>
      <c r="U235">
        <f t="shared" si="15"/>
        <v>3.2596976902785415</v>
      </c>
    </row>
    <row r="236" spans="1:21">
      <c r="A236" t="s">
        <v>131</v>
      </c>
      <c r="B236">
        <v>101468</v>
      </c>
      <c r="C236">
        <v>85206</v>
      </c>
      <c r="D236">
        <v>102413</v>
      </c>
      <c r="E236">
        <v>94796</v>
      </c>
      <c r="F236">
        <v>86105</v>
      </c>
      <c r="G236">
        <v>80803</v>
      </c>
      <c r="H236">
        <v>83752</v>
      </c>
      <c r="I236">
        <v>83035</v>
      </c>
      <c r="J236" s="1">
        <v>64582331</v>
      </c>
      <c r="K236" s="1">
        <v>59014351</v>
      </c>
      <c r="L236" s="1">
        <v>57636850</v>
      </c>
      <c r="M236" s="1">
        <v>54915017</v>
      </c>
      <c r="N236" s="1">
        <v>53125953</v>
      </c>
      <c r="O236" s="1">
        <v>53622581</v>
      </c>
      <c r="P236" s="1">
        <v>54332489</v>
      </c>
      <c r="Q236" s="1">
        <v>51168715</v>
      </c>
      <c r="R236" s="1">
        <f t="shared" si="12"/>
        <v>59037137.25</v>
      </c>
      <c r="S236" s="1">
        <f t="shared" si="13"/>
        <v>53062434.5</v>
      </c>
      <c r="T236">
        <f t="shared" si="14"/>
        <v>0.15393189804222962</v>
      </c>
      <c r="U236">
        <f t="shared" si="15"/>
        <v>1.4978890998623053</v>
      </c>
    </row>
    <row r="237" spans="1:21">
      <c r="A237" t="s">
        <v>317</v>
      </c>
      <c r="B237">
        <v>301</v>
      </c>
      <c r="C237">
        <v>25</v>
      </c>
      <c r="D237">
        <v>43</v>
      </c>
      <c r="E237">
        <v>608</v>
      </c>
      <c r="F237">
        <v>2419</v>
      </c>
      <c r="G237">
        <v>2100</v>
      </c>
      <c r="H237">
        <v>2248</v>
      </c>
      <c r="I237">
        <v>2161</v>
      </c>
      <c r="J237" s="1">
        <v>191580</v>
      </c>
      <c r="K237" s="1">
        <v>17315</v>
      </c>
      <c r="L237" s="1">
        <v>24199</v>
      </c>
      <c r="M237" s="1">
        <v>352212</v>
      </c>
      <c r="N237" s="1">
        <v>1492499</v>
      </c>
      <c r="O237" s="1">
        <v>1393604</v>
      </c>
      <c r="P237" s="1">
        <v>1458346</v>
      </c>
      <c r="Q237" s="1">
        <v>1331674</v>
      </c>
      <c r="R237" s="1">
        <f t="shared" si="12"/>
        <v>146326.5</v>
      </c>
      <c r="S237" s="1">
        <f t="shared" si="13"/>
        <v>1419030.75</v>
      </c>
      <c r="T237">
        <f t="shared" si="14"/>
        <v>-3.2776428795428774</v>
      </c>
      <c r="U237">
        <f t="shared" si="15"/>
        <v>5.1880476369008655</v>
      </c>
    </row>
    <row r="238" spans="1:21">
      <c r="A238" t="s">
        <v>142</v>
      </c>
      <c r="B238">
        <v>2337</v>
      </c>
      <c r="C238">
        <v>4215</v>
      </c>
      <c r="D238">
        <v>6346</v>
      </c>
      <c r="E238">
        <v>5676</v>
      </c>
      <c r="F238">
        <v>6493</v>
      </c>
      <c r="G238">
        <v>8098</v>
      </c>
      <c r="H238">
        <v>14682</v>
      </c>
      <c r="I238">
        <v>13086</v>
      </c>
      <c r="J238" s="1">
        <v>1487453</v>
      </c>
      <c r="K238" s="1">
        <v>2919342</v>
      </c>
      <c r="L238" s="1">
        <v>3571455</v>
      </c>
      <c r="M238" s="1">
        <v>3288088</v>
      </c>
      <c r="N238" s="1">
        <v>4006118</v>
      </c>
      <c r="O238" s="1">
        <v>5374004</v>
      </c>
      <c r="P238" s="1">
        <v>9524663</v>
      </c>
      <c r="Q238" s="1">
        <v>8063994</v>
      </c>
      <c r="R238" s="1">
        <f t="shared" si="12"/>
        <v>2816584.5</v>
      </c>
      <c r="S238" s="1">
        <f t="shared" si="13"/>
        <v>6742194.75</v>
      </c>
      <c r="T238">
        <f t="shared" si="14"/>
        <v>-1.2592715461944533</v>
      </c>
      <c r="U238">
        <f t="shared" si="15"/>
        <v>1.5850421464687015</v>
      </c>
    </row>
    <row r="239" spans="1:21">
      <c r="A239" t="s">
        <v>127</v>
      </c>
      <c r="B239">
        <v>0</v>
      </c>
      <c r="C239">
        <v>4704</v>
      </c>
      <c r="D239">
        <v>1961</v>
      </c>
      <c r="E239">
        <v>5152</v>
      </c>
      <c r="F239">
        <v>1175</v>
      </c>
      <c r="G239">
        <v>667</v>
      </c>
      <c r="H239">
        <v>23005</v>
      </c>
      <c r="I239">
        <v>25554</v>
      </c>
      <c r="J239" s="1">
        <v>0</v>
      </c>
      <c r="K239" s="1">
        <v>3258027</v>
      </c>
      <c r="L239" s="1">
        <v>1103628</v>
      </c>
      <c r="M239" s="1">
        <v>2984537</v>
      </c>
      <c r="N239" s="1">
        <v>724963</v>
      </c>
      <c r="O239" s="1">
        <v>442635</v>
      </c>
      <c r="P239" s="1">
        <v>14924048</v>
      </c>
      <c r="Q239" s="1">
        <v>15747159</v>
      </c>
      <c r="R239" s="1">
        <f t="shared" si="12"/>
        <v>1836548</v>
      </c>
      <c r="S239" s="1">
        <f t="shared" si="13"/>
        <v>7959701.25</v>
      </c>
      <c r="T239">
        <f t="shared" si="14"/>
        <v>-2.1157176805526383</v>
      </c>
      <c r="U239">
        <f t="shared" si="15"/>
        <v>0.68343930036938239</v>
      </c>
    </row>
    <row r="240" spans="1:21">
      <c r="A240" t="s">
        <v>277</v>
      </c>
      <c r="B240">
        <v>5955</v>
      </c>
      <c r="C240">
        <v>5559</v>
      </c>
      <c r="D240">
        <v>12516</v>
      </c>
      <c r="E240">
        <v>12831</v>
      </c>
      <c r="F240">
        <v>5697</v>
      </c>
      <c r="G240">
        <v>5272</v>
      </c>
      <c r="H240">
        <v>4050</v>
      </c>
      <c r="I240">
        <v>4936</v>
      </c>
      <c r="J240" s="1">
        <v>3790237</v>
      </c>
      <c r="K240" s="1">
        <v>3850207</v>
      </c>
      <c r="L240" s="1">
        <v>7043859</v>
      </c>
      <c r="M240" s="1">
        <v>7432956</v>
      </c>
      <c r="N240" s="1">
        <v>3514994</v>
      </c>
      <c r="O240" s="1">
        <v>3498610</v>
      </c>
      <c r="P240" s="1">
        <v>2627359</v>
      </c>
      <c r="Q240" s="1">
        <v>3041714</v>
      </c>
      <c r="R240" s="1">
        <f t="shared" si="12"/>
        <v>5529314.75</v>
      </c>
      <c r="S240" s="1">
        <f t="shared" si="13"/>
        <v>3170669.25</v>
      </c>
      <c r="T240">
        <f t="shared" si="14"/>
        <v>0.80231330800120892</v>
      </c>
      <c r="U240">
        <f t="shared" si="15"/>
        <v>1.2316579687559028</v>
      </c>
    </row>
    <row r="241" spans="1:21">
      <c r="A241" t="s">
        <v>364</v>
      </c>
      <c r="B241">
        <v>8974</v>
      </c>
      <c r="C241">
        <v>780</v>
      </c>
      <c r="D241">
        <v>1917</v>
      </c>
      <c r="E241">
        <v>11243</v>
      </c>
      <c r="F241">
        <v>10050</v>
      </c>
      <c r="G241">
        <v>9853</v>
      </c>
      <c r="H241">
        <v>6962</v>
      </c>
      <c r="I241">
        <v>7575</v>
      </c>
      <c r="J241" s="1">
        <v>5711769</v>
      </c>
      <c r="K241" s="1">
        <v>540234</v>
      </c>
      <c r="L241" s="1">
        <v>1078865</v>
      </c>
      <c r="M241" s="1">
        <v>6513033</v>
      </c>
      <c r="N241" s="1">
        <v>6200752</v>
      </c>
      <c r="O241" s="1">
        <v>6538659</v>
      </c>
      <c r="P241" s="1">
        <v>4516462</v>
      </c>
      <c r="Q241" s="1">
        <v>4667947</v>
      </c>
      <c r="R241" s="1">
        <f t="shared" si="12"/>
        <v>3460975.25</v>
      </c>
      <c r="S241" s="1">
        <f t="shared" si="13"/>
        <v>5480955</v>
      </c>
      <c r="T241">
        <f t="shared" si="14"/>
        <v>-0.66324866525898007</v>
      </c>
      <c r="U241">
        <f t="shared" si="15"/>
        <v>0.58324671781643367</v>
      </c>
    </row>
    <row r="242" spans="1:21">
      <c r="A242" t="s">
        <v>141</v>
      </c>
      <c r="B242">
        <v>9243</v>
      </c>
      <c r="C242">
        <v>12975</v>
      </c>
      <c r="D242">
        <v>17260</v>
      </c>
      <c r="E242">
        <v>18114</v>
      </c>
      <c r="F242">
        <v>21293</v>
      </c>
      <c r="G242">
        <v>20438</v>
      </c>
      <c r="H242">
        <v>13039</v>
      </c>
      <c r="I242">
        <v>12729</v>
      </c>
      <c r="J242" s="1">
        <v>5882982</v>
      </c>
      <c r="K242" s="1">
        <v>8986587</v>
      </c>
      <c r="L242" s="1">
        <v>9713728</v>
      </c>
      <c r="M242" s="1">
        <v>10493381</v>
      </c>
      <c r="N242" s="1">
        <v>13137575</v>
      </c>
      <c r="O242" s="1">
        <v>13563089</v>
      </c>
      <c r="P242" s="1">
        <v>8458798</v>
      </c>
      <c r="Q242" s="1">
        <v>7844000</v>
      </c>
      <c r="R242" s="1">
        <f t="shared" si="12"/>
        <v>8769169.5</v>
      </c>
      <c r="S242" s="1">
        <f t="shared" si="13"/>
        <v>10750865.5</v>
      </c>
      <c r="T242">
        <f t="shared" si="14"/>
        <v>-0.29394068764682207</v>
      </c>
      <c r="U242">
        <f t="shared" si="15"/>
        <v>0.49906975195401526</v>
      </c>
    </row>
    <row r="243" spans="1:21">
      <c r="A243" t="s">
        <v>139</v>
      </c>
      <c r="B243">
        <v>4492</v>
      </c>
      <c r="C243">
        <v>6247</v>
      </c>
      <c r="D243">
        <v>6925</v>
      </c>
      <c r="E243">
        <v>4299</v>
      </c>
      <c r="F243">
        <v>4347</v>
      </c>
      <c r="G243">
        <v>4380</v>
      </c>
      <c r="H243">
        <v>4403</v>
      </c>
      <c r="I243">
        <v>4021</v>
      </c>
      <c r="J243" s="1">
        <v>2859067</v>
      </c>
      <c r="K243" s="1">
        <v>4326721</v>
      </c>
      <c r="L243" s="1">
        <v>3897309</v>
      </c>
      <c r="M243" s="1">
        <v>2490396</v>
      </c>
      <c r="N243" s="1">
        <v>2682057</v>
      </c>
      <c r="O243" s="1">
        <v>2906660</v>
      </c>
      <c r="P243" s="1">
        <v>2856361</v>
      </c>
      <c r="Q243" s="1">
        <v>2477863</v>
      </c>
      <c r="R243" s="1">
        <f t="shared" si="12"/>
        <v>3393373.25</v>
      </c>
      <c r="S243" s="1">
        <f t="shared" si="13"/>
        <v>2730735.25</v>
      </c>
      <c r="T243">
        <f t="shared" si="14"/>
        <v>0.3134306774362618</v>
      </c>
      <c r="U243">
        <f t="shared" si="15"/>
        <v>0.73505561302147282</v>
      </c>
    </row>
    <row r="244" spans="1:21">
      <c r="A244" t="s">
        <v>138</v>
      </c>
      <c r="B244">
        <v>4492</v>
      </c>
      <c r="C244">
        <v>6247</v>
      </c>
      <c r="D244">
        <v>6925</v>
      </c>
      <c r="E244">
        <v>4299</v>
      </c>
      <c r="F244">
        <v>4347</v>
      </c>
      <c r="G244">
        <v>4380</v>
      </c>
      <c r="H244">
        <v>4403</v>
      </c>
      <c r="I244">
        <v>4021</v>
      </c>
      <c r="J244" s="1">
        <v>2859067</v>
      </c>
      <c r="K244" s="1">
        <v>4326721</v>
      </c>
      <c r="L244" s="1">
        <v>3897309</v>
      </c>
      <c r="M244" s="1">
        <v>2490396</v>
      </c>
      <c r="N244" s="1">
        <v>2682057</v>
      </c>
      <c r="O244" s="1">
        <v>2906660</v>
      </c>
      <c r="P244" s="1">
        <v>2856361</v>
      </c>
      <c r="Q244" s="1">
        <v>2477863</v>
      </c>
      <c r="R244" s="1">
        <f t="shared" si="12"/>
        <v>3393373.25</v>
      </c>
      <c r="S244" s="1">
        <f t="shared" si="13"/>
        <v>2730735.25</v>
      </c>
      <c r="T244">
        <f t="shared" si="14"/>
        <v>0.3134306774362618</v>
      </c>
      <c r="U244">
        <f t="shared" si="15"/>
        <v>0.73505561302147282</v>
      </c>
    </row>
    <row r="245" spans="1:21">
      <c r="A245" t="s">
        <v>256</v>
      </c>
      <c r="B245">
        <v>22752</v>
      </c>
      <c r="C245">
        <v>21079</v>
      </c>
      <c r="D245">
        <v>28216</v>
      </c>
      <c r="E245">
        <v>28982</v>
      </c>
      <c r="F245">
        <v>25742</v>
      </c>
      <c r="G245">
        <v>22760</v>
      </c>
      <c r="H245">
        <v>20068</v>
      </c>
      <c r="I245">
        <v>22385</v>
      </c>
      <c r="J245" s="1">
        <v>14481188</v>
      </c>
      <c r="K245" s="1">
        <v>14599482</v>
      </c>
      <c r="L245" s="1">
        <v>15879638</v>
      </c>
      <c r="M245" s="1">
        <v>16789179</v>
      </c>
      <c r="N245" s="1">
        <v>15882565</v>
      </c>
      <c r="O245" s="1">
        <v>15104017</v>
      </c>
      <c r="P245" s="1">
        <v>13018726</v>
      </c>
      <c r="Q245" s="1">
        <v>13794324</v>
      </c>
      <c r="R245" s="1">
        <f t="shared" si="12"/>
        <v>15437371.75</v>
      </c>
      <c r="S245" s="1">
        <f t="shared" si="13"/>
        <v>14449908</v>
      </c>
      <c r="T245">
        <f t="shared" si="14"/>
        <v>9.5366843809150129E-2</v>
      </c>
      <c r="U245">
        <f t="shared" si="15"/>
        <v>0.5411496710171404</v>
      </c>
    </row>
    <row r="246" spans="1:21">
      <c r="A246" t="s">
        <v>130</v>
      </c>
      <c r="B246">
        <v>4400</v>
      </c>
      <c r="C246">
        <v>3582</v>
      </c>
      <c r="D246">
        <v>4623</v>
      </c>
      <c r="E246">
        <v>4393</v>
      </c>
      <c r="F246">
        <v>1451</v>
      </c>
      <c r="G246">
        <v>1862</v>
      </c>
      <c r="H246">
        <v>5539</v>
      </c>
      <c r="I246">
        <v>6099</v>
      </c>
      <c r="J246" s="1">
        <v>2800511</v>
      </c>
      <c r="K246" s="1">
        <v>2480921</v>
      </c>
      <c r="L246" s="1">
        <v>2601770</v>
      </c>
      <c r="M246" s="1">
        <v>2544850</v>
      </c>
      <c r="N246" s="1">
        <v>895252</v>
      </c>
      <c r="O246" s="1">
        <v>1235662</v>
      </c>
      <c r="P246" s="1">
        <v>3593319</v>
      </c>
      <c r="Q246" s="1">
        <v>3758390</v>
      </c>
      <c r="R246" s="1">
        <f t="shared" si="12"/>
        <v>2607013</v>
      </c>
      <c r="S246" s="1">
        <f t="shared" si="13"/>
        <v>2370655.75</v>
      </c>
      <c r="T246">
        <f t="shared" si="14"/>
        <v>0.13711159698725267</v>
      </c>
      <c r="U246">
        <f t="shared" si="15"/>
        <v>0.11547906850318733</v>
      </c>
    </row>
    <row r="247" spans="1:21">
      <c r="A247" t="s">
        <v>129</v>
      </c>
      <c r="B247">
        <v>111</v>
      </c>
      <c r="C247">
        <v>295</v>
      </c>
      <c r="D247">
        <v>15</v>
      </c>
      <c r="E247">
        <v>186</v>
      </c>
      <c r="F247">
        <v>895</v>
      </c>
      <c r="G247">
        <v>850</v>
      </c>
      <c r="H247">
        <v>39280</v>
      </c>
      <c r="I247">
        <v>26102</v>
      </c>
      <c r="J247" s="1">
        <v>70649</v>
      </c>
      <c r="K247" s="1">
        <v>204319</v>
      </c>
      <c r="L247" s="1">
        <v>8441</v>
      </c>
      <c r="M247" s="1">
        <v>107749</v>
      </c>
      <c r="N247" s="1">
        <v>552206</v>
      </c>
      <c r="O247" s="1">
        <v>564077</v>
      </c>
      <c r="P247" s="1">
        <v>25482139</v>
      </c>
      <c r="Q247" s="1">
        <v>16084853</v>
      </c>
      <c r="R247" s="1">
        <f t="shared" si="12"/>
        <v>97789.5</v>
      </c>
      <c r="S247" s="1">
        <f t="shared" si="13"/>
        <v>10670818.75</v>
      </c>
      <c r="T247">
        <f t="shared" si="14"/>
        <v>-6.7697755938075215</v>
      </c>
      <c r="U247">
        <f t="shared" si="15"/>
        <v>0.86597707610286601</v>
      </c>
    </row>
    <row r="248" spans="1:21">
      <c r="A248" t="s">
        <v>128</v>
      </c>
      <c r="B248">
        <v>17745</v>
      </c>
      <c r="C248">
        <v>15315</v>
      </c>
      <c r="D248">
        <v>15976</v>
      </c>
      <c r="E248">
        <v>16269</v>
      </c>
      <c r="F248">
        <v>10320</v>
      </c>
      <c r="G248">
        <v>8793</v>
      </c>
      <c r="H248">
        <v>9189</v>
      </c>
      <c r="I248">
        <v>9863</v>
      </c>
      <c r="J248" s="1">
        <v>11294333</v>
      </c>
      <c r="K248" s="1">
        <v>10607290</v>
      </c>
      <c r="L248" s="1">
        <v>8991107</v>
      </c>
      <c r="M248" s="1">
        <v>9424579</v>
      </c>
      <c r="N248" s="1">
        <v>6367340</v>
      </c>
      <c r="O248" s="1">
        <v>5835221</v>
      </c>
      <c r="P248" s="1">
        <v>5961185</v>
      </c>
      <c r="Q248" s="1">
        <v>6077883</v>
      </c>
      <c r="R248" s="1">
        <f t="shared" si="12"/>
        <v>10079327.25</v>
      </c>
      <c r="S248" s="1">
        <f t="shared" si="13"/>
        <v>6060407.25</v>
      </c>
      <c r="T248">
        <f t="shared" si="14"/>
        <v>0.73391269966655126</v>
      </c>
      <c r="U248">
        <f t="shared" si="15"/>
        <v>3.510329164791635</v>
      </c>
    </row>
    <row r="249" spans="1:21">
      <c r="A249" t="s">
        <v>351</v>
      </c>
      <c r="B249">
        <v>17436</v>
      </c>
      <c r="C249">
        <v>17014</v>
      </c>
      <c r="D249">
        <v>11374</v>
      </c>
      <c r="E249">
        <v>5530</v>
      </c>
      <c r="F249">
        <v>1499</v>
      </c>
      <c r="G249">
        <v>1480</v>
      </c>
      <c r="H249">
        <v>1178</v>
      </c>
      <c r="I249">
        <v>243</v>
      </c>
      <c r="J249" s="1">
        <v>11097661</v>
      </c>
      <c r="K249" s="1">
        <v>11784031</v>
      </c>
      <c r="L249" s="1">
        <v>6401155</v>
      </c>
      <c r="M249" s="1">
        <v>3203511</v>
      </c>
      <c r="N249" s="1">
        <v>924868</v>
      </c>
      <c r="O249" s="1">
        <v>982159</v>
      </c>
      <c r="P249" s="1">
        <v>764204</v>
      </c>
      <c r="Q249" s="1">
        <v>149744</v>
      </c>
      <c r="R249" s="1">
        <f t="shared" si="12"/>
        <v>8121589.5</v>
      </c>
      <c r="S249" s="1">
        <f t="shared" si="13"/>
        <v>705243.75</v>
      </c>
      <c r="T249">
        <f t="shared" si="14"/>
        <v>3.5255682285530647</v>
      </c>
      <c r="U249">
        <f t="shared" si="15"/>
        <v>1.9644172074507718</v>
      </c>
    </row>
    <row r="250" spans="1:21">
      <c r="A250" t="s">
        <v>342</v>
      </c>
      <c r="B250">
        <v>14845</v>
      </c>
      <c r="C250">
        <v>8676</v>
      </c>
      <c r="D250">
        <v>347</v>
      </c>
      <c r="E250">
        <v>1074</v>
      </c>
      <c r="F250">
        <v>22</v>
      </c>
      <c r="G250">
        <v>266</v>
      </c>
      <c r="H250">
        <v>299</v>
      </c>
      <c r="I250">
        <v>318</v>
      </c>
      <c r="J250" s="1">
        <v>9448542</v>
      </c>
      <c r="K250" s="1">
        <v>6009066</v>
      </c>
      <c r="L250" s="1">
        <v>195287</v>
      </c>
      <c r="M250" s="1">
        <v>622164</v>
      </c>
      <c r="N250" s="1">
        <v>13573</v>
      </c>
      <c r="O250" s="1">
        <v>176523</v>
      </c>
      <c r="P250" s="1">
        <v>193970</v>
      </c>
      <c r="Q250" s="1">
        <v>195961</v>
      </c>
      <c r="R250" s="1">
        <f t="shared" si="12"/>
        <v>4068764.75</v>
      </c>
      <c r="S250" s="1">
        <f t="shared" si="13"/>
        <v>145006.75</v>
      </c>
      <c r="T250">
        <f t="shared" si="14"/>
        <v>4.8103989045840825</v>
      </c>
      <c r="U250">
        <f t="shared" si="15"/>
        <v>0.89003101014941743</v>
      </c>
    </row>
    <row r="251" spans="1:21">
      <c r="A251" t="s">
        <v>123</v>
      </c>
      <c r="B251">
        <v>30868</v>
      </c>
      <c r="C251">
        <v>28418</v>
      </c>
      <c r="D251">
        <v>32933</v>
      </c>
      <c r="E251">
        <v>31768</v>
      </c>
      <c r="F251">
        <v>3511</v>
      </c>
      <c r="G251">
        <v>4430</v>
      </c>
      <c r="H251">
        <v>5074</v>
      </c>
      <c r="I251">
        <v>4916</v>
      </c>
      <c r="J251" s="1">
        <v>19646858</v>
      </c>
      <c r="K251" s="1">
        <v>19682532</v>
      </c>
      <c r="L251" s="1">
        <v>18534310</v>
      </c>
      <c r="M251" s="1">
        <v>18403100</v>
      </c>
      <c r="N251" s="1">
        <v>2166253</v>
      </c>
      <c r="O251" s="1">
        <v>2939841</v>
      </c>
      <c r="P251" s="1">
        <v>3291659</v>
      </c>
      <c r="Q251" s="1">
        <v>3029390</v>
      </c>
      <c r="R251" s="1">
        <f t="shared" si="12"/>
        <v>19066700</v>
      </c>
      <c r="S251" s="1">
        <f t="shared" si="13"/>
        <v>2856785.75</v>
      </c>
      <c r="T251">
        <f t="shared" si="14"/>
        <v>2.7385904206481984</v>
      </c>
      <c r="U251">
        <f t="shared" si="15"/>
        <v>7.6789354206693705</v>
      </c>
    </row>
    <row r="252" spans="1:21">
      <c r="A252" t="s">
        <v>100</v>
      </c>
      <c r="B252">
        <v>409</v>
      </c>
      <c r="C252">
        <v>514</v>
      </c>
      <c r="D252">
        <v>32661</v>
      </c>
      <c r="E252">
        <v>55782</v>
      </c>
      <c r="F252">
        <v>8985</v>
      </c>
      <c r="G252">
        <v>8595</v>
      </c>
      <c r="H252">
        <v>10121</v>
      </c>
      <c r="I252">
        <v>84</v>
      </c>
      <c r="J252" s="1">
        <v>260320</v>
      </c>
      <c r="K252" s="1">
        <v>356000</v>
      </c>
      <c r="L252" s="1">
        <v>18381232</v>
      </c>
      <c r="M252" s="1">
        <v>32314332</v>
      </c>
      <c r="N252" s="1">
        <v>5543658</v>
      </c>
      <c r="O252" s="1">
        <v>5703824</v>
      </c>
      <c r="P252" s="1">
        <v>6565802</v>
      </c>
      <c r="Q252" s="1">
        <v>51763</v>
      </c>
      <c r="R252" s="1">
        <f t="shared" si="12"/>
        <v>12827971</v>
      </c>
      <c r="S252" s="1">
        <f t="shared" si="13"/>
        <v>4466261.75</v>
      </c>
      <c r="T252">
        <f t="shared" si="14"/>
        <v>1.5221532879955113</v>
      </c>
      <c r="U252">
        <f t="shared" si="15"/>
        <v>0.48003650363184486</v>
      </c>
    </row>
    <row r="253" spans="1:21">
      <c r="A253" t="s">
        <v>255</v>
      </c>
      <c r="B253">
        <v>5381</v>
      </c>
      <c r="C253">
        <v>3742</v>
      </c>
      <c r="D253">
        <v>6175</v>
      </c>
      <c r="E253">
        <v>6641</v>
      </c>
      <c r="F253">
        <v>4762</v>
      </c>
      <c r="G253">
        <v>4764</v>
      </c>
      <c r="H253">
        <v>3151</v>
      </c>
      <c r="I253">
        <v>3835</v>
      </c>
      <c r="J253" s="1">
        <v>3424897</v>
      </c>
      <c r="K253" s="1">
        <v>2591738</v>
      </c>
      <c r="L253" s="1">
        <v>3475218</v>
      </c>
      <c r="M253" s="1">
        <v>3847109</v>
      </c>
      <c r="N253" s="1">
        <v>2938108</v>
      </c>
      <c r="O253" s="1">
        <v>3161491</v>
      </c>
      <c r="P253" s="1">
        <v>2044150</v>
      </c>
      <c r="Q253" s="1">
        <v>2363244</v>
      </c>
      <c r="R253" s="1">
        <f t="shared" si="12"/>
        <v>3334740.5</v>
      </c>
      <c r="S253" s="1">
        <f t="shared" si="13"/>
        <v>2626748.25</v>
      </c>
      <c r="T253">
        <f t="shared" si="14"/>
        <v>0.34429656150213217</v>
      </c>
      <c r="U253">
        <f t="shared" si="15"/>
        <v>0.9851562811353537</v>
      </c>
    </row>
    <row r="254" spans="1:21">
      <c r="A254" t="s">
        <v>276</v>
      </c>
      <c r="B254">
        <v>6555</v>
      </c>
      <c r="C254">
        <v>5087</v>
      </c>
      <c r="D254">
        <v>7049</v>
      </c>
      <c r="E254">
        <v>4855</v>
      </c>
      <c r="F254">
        <v>3344</v>
      </c>
      <c r="G254">
        <v>2544</v>
      </c>
      <c r="H254">
        <v>2916</v>
      </c>
      <c r="I254">
        <v>3035</v>
      </c>
      <c r="J254" s="1">
        <v>4172125</v>
      </c>
      <c r="K254" s="1">
        <v>3523296</v>
      </c>
      <c r="L254" s="1">
        <v>3967095</v>
      </c>
      <c r="M254" s="1">
        <v>2812485</v>
      </c>
      <c r="N254" s="1">
        <v>2063215</v>
      </c>
      <c r="O254" s="1">
        <v>1688252</v>
      </c>
      <c r="P254" s="1">
        <v>1891698</v>
      </c>
      <c r="Q254" s="1">
        <v>1870260</v>
      </c>
      <c r="R254" s="1">
        <f t="shared" si="12"/>
        <v>3618750.25</v>
      </c>
      <c r="S254" s="1">
        <f t="shared" si="13"/>
        <v>1878356.25</v>
      </c>
      <c r="T254">
        <f t="shared" si="14"/>
        <v>0.94602083155338501</v>
      </c>
      <c r="U254">
        <f t="shared" si="15"/>
        <v>2.8615356545264996</v>
      </c>
    </row>
    <row r="255" spans="1:21">
      <c r="A255" t="s">
        <v>283</v>
      </c>
      <c r="B255">
        <v>338</v>
      </c>
      <c r="C255">
        <v>74</v>
      </c>
      <c r="D255">
        <v>7830</v>
      </c>
      <c r="E255">
        <v>7794</v>
      </c>
      <c r="F255">
        <v>3092</v>
      </c>
      <c r="G255">
        <v>2275</v>
      </c>
      <c r="H255">
        <v>1561</v>
      </c>
      <c r="I255">
        <v>2487</v>
      </c>
      <c r="J255" s="1">
        <v>215130</v>
      </c>
      <c r="K255" s="1">
        <v>51252</v>
      </c>
      <c r="L255" s="1">
        <v>4406633</v>
      </c>
      <c r="M255" s="1">
        <v>4515039</v>
      </c>
      <c r="N255" s="1">
        <v>1907734</v>
      </c>
      <c r="O255" s="1">
        <v>1509738</v>
      </c>
      <c r="P255" s="1">
        <v>1012668</v>
      </c>
      <c r="Q255" s="1">
        <v>1532565</v>
      </c>
      <c r="R255" s="1">
        <f t="shared" si="12"/>
        <v>2297013.5</v>
      </c>
      <c r="S255" s="1">
        <f t="shared" si="13"/>
        <v>1490676.25</v>
      </c>
      <c r="T255">
        <f t="shared" si="14"/>
        <v>0.62379237338406568</v>
      </c>
      <c r="U255">
        <f t="shared" si="15"/>
        <v>0.26210899107932417</v>
      </c>
    </row>
    <row r="256" spans="1:21">
      <c r="A256" t="s">
        <v>156</v>
      </c>
      <c r="B256">
        <v>3365</v>
      </c>
      <c r="C256">
        <v>3389</v>
      </c>
      <c r="D256">
        <v>5045</v>
      </c>
      <c r="E256">
        <v>4733</v>
      </c>
      <c r="F256">
        <v>4294</v>
      </c>
      <c r="G256">
        <v>3432</v>
      </c>
      <c r="H256">
        <v>1477</v>
      </c>
      <c r="I256">
        <v>1833</v>
      </c>
      <c r="J256" s="1">
        <v>2141754</v>
      </c>
      <c r="K256" s="1">
        <v>2347248</v>
      </c>
      <c r="L256" s="1">
        <v>2839267</v>
      </c>
      <c r="M256" s="1">
        <v>2741811</v>
      </c>
      <c r="N256" s="1">
        <v>2649356</v>
      </c>
      <c r="O256" s="1">
        <v>2277547</v>
      </c>
      <c r="P256" s="1">
        <v>958175</v>
      </c>
      <c r="Q256" s="1">
        <v>1129550</v>
      </c>
      <c r="R256" s="1">
        <f t="shared" si="12"/>
        <v>2517520</v>
      </c>
      <c r="S256" s="1">
        <f t="shared" si="13"/>
        <v>1753657</v>
      </c>
      <c r="T256">
        <f t="shared" si="14"/>
        <v>0.52163664269812027</v>
      </c>
      <c r="U256">
        <f t="shared" si="15"/>
        <v>0.85369076216882933</v>
      </c>
    </row>
    <row r="257" spans="1:21">
      <c r="A257" t="s">
        <v>437</v>
      </c>
      <c r="B257">
        <v>1634</v>
      </c>
      <c r="C257">
        <v>630</v>
      </c>
      <c r="D257">
        <v>6058</v>
      </c>
      <c r="E257">
        <v>51</v>
      </c>
      <c r="F257">
        <v>5051</v>
      </c>
      <c r="G257">
        <v>4513</v>
      </c>
      <c r="H257">
        <v>6517</v>
      </c>
      <c r="I257">
        <v>7086</v>
      </c>
      <c r="J257" s="1">
        <v>1040007</v>
      </c>
      <c r="K257" s="1">
        <v>436342</v>
      </c>
      <c r="L257" s="1">
        <v>3409372</v>
      </c>
      <c r="M257" s="1">
        <v>29544</v>
      </c>
      <c r="N257" s="1">
        <v>3116418</v>
      </c>
      <c r="O257" s="1">
        <v>2994922</v>
      </c>
      <c r="P257" s="1">
        <v>4227777</v>
      </c>
      <c r="Q257" s="1">
        <v>4366610</v>
      </c>
      <c r="R257" s="1">
        <f t="shared" si="12"/>
        <v>1228816.25</v>
      </c>
      <c r="S257" s="1">
        <f t="shared" si="13"/>
        <v>3676431.75</v>
      </c>
      <c r="T257">
        <f t="shared" si="14"/>
        <v>-1.581037003046541</v>
      </c>
      <c r="U257">
        <f t="shared" si="15"/>
        <v>1.576205560818507</v>
      </c>
    </row>
    <row r="258" spans="1:21">
      <c r="A258" t="s">
        <v>285</v>
      </c>
      <c r="B258">
        <v>124401</v>
      </c>
      <c r="C258">
        <v>111160</v>
      </c>
      <c r="D258">
        <v>198007</v>
      </c>
      <c r="E258">
        <v>200272</v>
      </c>
      <c r="F258">
        <v>23812</v>
      </c>
      <c r="G258">
        <v>21764</v>
      </c>
      <c r="H258">
        <v>19158</v>
      </c>
      <c r="I258">
        <v>19699</v>
      </c>
      <c r="J258" s="1">
        <v>79178722</v>
      </c>
      <c r="K258" s="1">
        <v>76990297</v>
      </c>
      <c r="L258" s="1">
        <v>111436046</v>
      </c>
      <c r="M258" s="1">
        <v>116016924</v>
      </c>
      <c r="N258" s="1">
        <v>14691774</v>
      </c>
      <c r="O258" s="1">
        <v>14443051</v>
      </c>
      <c r="P258" s="1">
        <v>12428381</v>
      </c>
      <c r="Q258" s="1">
        <v>12139128</v>
      </c>
      <c r="R258" s="1">
        <f t="shared" si="12"/>
        <v>95905497.25</v>
      </c>
      <c r="S258" s="1">
        <f t="shared" si="13"/>
        <v>13425583.5</v>
      </c>
      <c r="T258">
        <f t="shared" si="14"/>
        <v>2.8366287204004821</v>
      </c>
      <c r="U258">
        <f t="shared" si="15"/>
        <v>3.6793214787942818</v>
      </c>
    </row>
    <row r="259" spans="1:21">
      <c r="A259" t="s">
        <v>121</v>
      </c>
      <c r="B259">
        <v>239</v>
      </c>
      <c r="C259">
        <v>1060</v>
      </c>
      <c r="D259">
        <v>1225</v>
      </c>
      <c r="E259">
        <v>45</v>
      </c>
      <c r="F259">
        <v>64</v>
      </c>
      <c r="G259">
        <v>12</v>
      </c>
      <c r="H259">
        <v>292</v>
      </c>
      <c r="I259">
        <v>163</v>
      </c>
      <c r="J259" s="1">
        <v>152118</v>
      </c>
      <c r="K259" s="1">
        <v>734164</v>
      </c>
      <c r="L259" s="1">
        <v>689415</v>
      </c>
      <c r="M259" s="1">
        <v>26068</v>
      </c>
      <c r="N259" s="1">
        <v>39487</v>
      </c>
      <c r="O259" s="1">
        <v>7963</v>
      </c>
      <c r="P259" s="1">
        <v>189429</v>
      </c>
      <c r="Q259" s="1">
        <v>100445</v>
      </c>
      <c r="R259" s="1">
        <f t="shared" si="12"/>
        <v>400441.25</v>
      </c>
      <c r="S259" s="1">
        <f t="shared" si="13"/>
        <v>84331</v>
      </c>
      <c r="T259">
        <f t="shared" si="14"/>
        <v>2.2474556286325522</v>
      </c>
      <c r="U259">
        <f t="shared" si="15"/>
        <v>0.85261058944859414</v>
      </c>
    </row>
    <row r="260" spans="1:21">
      <c r="A260" t="s">
        <v>120</v>
      </c>
      <c r="B260">
        <v>6006</v>
      </c>
      <c r="C260">
        <v>4056</v>
      </c>
      <c r="D260">
        <v>3090</v>
      </c>
      <c r="E260">
        <v>4419</v>
      </c>
      <c r="F260">
        <v>1219</v>
      </c>
      <c r="G260">
        <v>361</v>
      </c>
      <c r="H260">
        <v>606</v>
      </c>
      <c r="I260">
        <v>1529</v>
      </c>
      <c r="J260" s="1">
        <v>3822697</v>
      </c>
      <c r="K260" s="1">
        <v>2809217</v>
      </c>
      <c r="L260" s="1">
        <v>1739016</v>
      </c>
      <c r="M260" s="1">
        <v>2559912</v>
      </c>
      <c r="N260" s="1">
        <v>752111</v>
      </c>
      <c r="O260" s="1">
        <v>239567</v>
      </c>
      <c r="P260" s="1">
        <v>393130</v>
      </c>
      <c r="Q260" s="1">
        <v>942216</v>
      </c>
      <c r="R260" s="1">
        <f t="shared" ref="R260:R323" si="16">AVERAGE(J260:M260)</f>
        <v>2732710.5</v>
      </c>
      <c r="S260" s="1">
        <f t="shared" ref="S260:S323" si="17">AVERAGE(N260:Q260)</f>
        <v>581756</v>
      </c>
      <c r="T260">
        <f t="shared" ref="T260:T323" si="18">LOG(R260/S260,2)</f>
        <v>2.2318465404095607</v>
      </c>
      <c r="U260">
        <f t="shared" ref="U260:U323" si="19">-LOG10(_xlfn.T.TEST(J260:M260,N260:Q260,2,2))</f>
        <v>2.4740601547230963</v>
      </c>
    </row>
    <row r="261" spans="1:21">
      <c r="A261" t="s">
        <v>396</v>
      </c>
      <c r="B261">
        <v>6808</v>
      </c>
      <c r="C261">
        <v>6242</v>
      </c>
      <c r="D261">
        <v>11511</v>
      </c>
      <c r="E261">
        <v>11222</v>
      </c>
      <c r="F261">
        <v>22422</v>
      </c>
      <c r="G261">
        <v>19486</v>
      </c>
      <c r="H261">
        <v>12362</v>
      </c>
      <c r="I261">
        <v>12649</v>
      </c>
      <c r="J261" s="1">
        <v>4333154</v>
      </c>
      <c r="K261" s="1">
        <v>4323258</v>
      </c>
      <c r="L261" s="1">
        <v>6478257</v>
      </c>
      <c r="M261" s="1">
        <v>6500868</v>
      </c>
      <c r="N261" s="1">
        <v>13834157</v>
      </c>
      <c r="O261" s="1">
        <v>12931322</v>
      </c>
      <c r="P261" s="1">
        <v>8019608</v>
      </c>
      <c r="Q261" s="1">
        <v>7794702</v>
      </c>
      <c r="R261" s="1">
        <f t="shared" si="16"/>
        <v>5408884.25</v>
      </c>
      <c r="S261" s="1">
        <f t="shared" si="17"/>
        <v>10644947.25</v>
      </c>
      <c r="T261">
        <f t="shared" si="18"/>
        <v>-0.97676587137975568</v>
      </c>
      <c r="U261">
        <f t="shared" si="19"/>
        <v>1.6543477665518234</v>
      </c>
    </row>
    <row r="262" spans="1:21">
      <c r="A262" t="s">
        <v>395</v>
      </c>
      <c r="B262">
        <v>6808</v>
      </c>
      <c r="C262">
        <v>6242</v>
      </c>
      <c r="D262">
        <v>11511</v>
      </c>
      <c r="E262">
        <v>11222</v>
      </c>
      <c r="F262">
        <v>22422</v>
      </c>
      <c r="G262">
        <v>19486</v>
      </c>
      <c r="H262">
        <v>12362</v>
      </c>
      <c r="I262">
        <v>12649</v>
      </c>
      <c r="J262" s="1">
        <v>4333154</v>
      </c>
      <c r="K262" s="1">
        <v>4323258</v>
      </c>
      <c r="L262" s="1">
        <v>6478257</v>
      </c>
      <c r="M262" s="1">
        <v>6500868</v>
      </c>
      <c r="N262" s="1">
        <v>13834157</v>
      </c>
      <c r="O262" s="1">
        <v>12931322</v>
      </c>
      <c r="P262" s="1">
        <v>8019608</v>
      </c>
      <c r="Q262" s="1">
        <v>7794702</v>
      </c>
      <c r="R262" s="1">
        <f t="shared" si="16"/>
        <v>5408884.25</v>
      </c>
      <c r="S262" s="1">
        <f t="shared" si="17"/>
        <v>10644947.25</v>
      </c>
      <c r="T262">
        <f t="shared" si="18"/>
        <v>-0.97676587137975568</v>
      </c>
      <c r="U262">
        <f t="shared" si="19"/>
        <v>1.6543477665518234</v>
      </c>
    </row>
    <row r="263" spans="1:21">
      <c r="A263" t="s">
        <v>275</v>
      </c>
      <c r="B263">
        <v>6808</v>
      </c>
      <c r="C263">
        <v>6242</v>
      </c>
      <c r="D263">
        <v>11511</v>
      </c>
      <c r="E263">
        <v>11222</v>
      </c>
      <c r="F263">
        <v>22422</v>
      </c>
      <c r="G263">
        <v>19486</v>
      </c>
      <c r="H263">
        <v>12362</v>
      </c>
      <c r="I263">
        <v>12649</v>
      </c>
      <c r="J263" s="1">
        <v>4333154</v>
      </c>
      <c r="K263" s="1">
        <v>4323258</v>
      </c>
      <c r="L263" s="1">
        <v>6478257</v>
      </c>
      <c r="M263" s="1">
        <v>6500868</v>
      </c>
      <c r="N263" s="1">
        <v>13834157</v>
      </c>
      <c r="O263" s="1">
        <v>12931322</v>
      </c>
      <c r="P263" s="1">
        <v>8019608</v>
      </c>
      <c r="Q263" s="1">
        <v>7794702</v>
      </c>
      <c r="R263" s="1">
        <f t="shared" si="16"/>
        <v>5408884.25</v>
      </c>
      <c r="S263" s="1">
        <f t="shared" si="17"/>
        <v>10644947.25</v>
      </c>
      <c r="T263">
        <f t="shared" si="18"/>
        <v>-0.97676587137975568</v>
      </c>
      <c r="U263">
        <f t="shared" si="19"/>
        <v>1.6543477665518234</v>
      </c>
    </row>
    <row r="264" spans="1:21">
      <c r="A264" t="s">
        <v>274</v>
      </c>
      <c r="B264">
        <v>6808</v>
      </c>
      <c r="C264">
        <v>6242</v>
      </c>
      <c r="D264">
        <v>11511</v>
      </c>
      <c r="E264">
        <v>11222</v>
      </c>
      <c r="F264">
        <v>22422</v>
      </c>
      <c r="G264">
        <v>19486</v>
      </c>
      <c r="H264">
        <v>12362</v>
      </c>
      <c r="I264">
        <v>12649</v>
      </c>
      <c r="J264" s="1">
        <v>4333154</v>
      </c>
      <c r="K264" s="1">
        <v>4323258</v>
      </c>
      <c r="L264" s="1">
        <v>6478257</v>
      </c>
      <c r="M264" s="1">
        <v>6500868</v>
      </c>
      <c r="N264" s="1">
        <v>13834157</v>
      </c>
      <c r="O264" s="1">
        <v>12931322</v>
      </c>
      <c r="P264" s="1">
        <v>8019608</v>
      </c>
      <c r="Q264" s="1">
        <v>7794702</v>
      </c>
      <c r="R264" s="1">
        <f t="shared" si="16"/>
        <v>5408884.25</v>
      </c>
      <c r="S264" s="1">
        <f t="shared" si="17"/>
        <v>10644947.25</v>
      </c>
      <c r="T264">
        <f t="shared" si="18"/>
        <v>-0.97676587137975568</v>
      </c>
      <c r="U264">
        <f t="shared" si="19"/>
        <v>1.6543477665518234</v>
      </c>
    </row>
    <row r="265" spans="1:21">
      <c r="A265" t="s">
        <v>375</v>
      </c>
      <c r="B265">
        <v>3537</v>
      </c>
      <c r="C265">
        <v>2882</v>
      </c>
      <c r="D265">
        <v>4787</v>
      </c>
      <c r="E265">
        <v>4350</v>
      </c>
      <c r="F265">
        <v>6821</v>
      </c>
      <c r="G265">
        <v>6054</v>
      </c>
      <c r="H265">
        <v>5573</v>
      </c>
      <c r="I265">
        <v>5720</v>
      </c>
      <c r="J265" s="1">
        <v>2251229</v>
      </c>
      <c r="K265" s="1">
        <v>1996096</v>
      </c>
      <c r="L265" s="1">
        <v>2694068</v>
      </c>
      <c r="M265" s="1">
        <v>2519940</v>
      </c>
      <c r="N265" s="1">
        <v>4208491</v>
      </c>
      <c r="O265" s="1">
        <v>4017562</v>
      </c>
      <c r="P265" s="1">
        <v>3615375</v>
      </c>
      <c r="Q265" s="1">
        <v>3524839</v>
      </c>
      <c r="R265" s="1">
        <f t="shared" si="16"/>
        <v>2365333.25</v>
      </c>
      <c r="S265" s="1">
        <f t="shared" si="17"/>
        <v>3841566.75</v>
      </c>
      <c r="T265">
        <f t="shared" si="18"/>
        <v>-0.6996513636537669</v>
      </c>
      <c r="U265">
        <f t="shared" si="19"/>
        <v>3.2390752647577905</v>
      </c>
    </row>
    <row r="266" spans="1:21">
      <c r="A266" t="s">
        <v>153</v>
      </c>
      <c r="B266">
        <v>1657</v>
      </c>
      <c r="C266">
        <v>1853</v>
      </c>
      <c r="D266">
        <v>1959</v>
      </c>
      <c r="E266">
        <v>2066</v>
      </c>
      <c r="F266">
        <v>9859</v>
      </c>
      <c r="G266">
        <v>1262</v>
      </c>
      <c r="H266">
        <v>4436</v>
      </c>
      <c r="I266">
        <v>3444</v>
      </c>
      <c r="J266" s="1">
        <v>1054647</v>
      </c>
      <c r="K266" s="1">
        <v>1283402</v>
      </c>
      <c r="L266" s="1">
        <v>1102502</v>
      </c>
      <c r="M266" s="1">
        <v>1196827</v>
      </c>
      <c r="N266" s="1">
        <v>6082907</v>
      </c>
      <c r="O266" s="1">
        <v>837489</v>
      </c>
      <c r="P266" s="1">
        <v>2877769</v>
      </c>
      <c r="Q266" s="1">
        <v>2122298</v>
      </c>
      <c r="R266" s="1">
        <f t="shared" si="16"/>
        <v>1159344.5</v>
      </c>
      <c r="S266" s="1">
        <f t="shared" si="17"/>
        <v>2980115.75</v>
      </c>
      <c r="T266">
        <f t="shared" si="18"/>
        <v>-1.3620590393113616</v>
      </c>
      <c r="U266">
        <f t="shared" si="19"/>
        <v>0.81112776827843436</v>
      </c>
    </row>
    <row r="267" spans="1:21">
      <c r="A267" t="s">
        <v>316</v>
      </c>
      <c r="B267">
        <v>7093</v>
      </c>
      <c r="C267">
        <v>7438</v>
      </c>
      <c r="D267">
        <v>7266</v>
      </c>
      <c r="E267">
        <v>7391</v>
      </c>
      <c r="F267">
        <v>6162</v>
      </c>
      <c r="G267">
        <v>6939</v>
      </c>
      <c r="H267">
        <v>6555</v>
      </c>
      <c r="I267">
        <v>8854</v>
      </c>
      <c r="J267" s="1">
        <v>4514551</v>
      </c>
      <c r="K267" s="1">
        <v>5151617</v>
      </c>
      <c r="L267" s="1">
        <v>4089220</v>
      </c>
      <c r="M267" s="1">
        <v>4281582</v>
      </c>
      <c r="N267" s="1">
        <v>3801894</v>
      </c>
      <c r="O267" s="1">
        <v>4604867</v>
      </c>
      <c r="P267" s="1">
        <v>4252429</v>
      </c>
      <c r="Q267" s="1">
        <v>5456106</v>
      </c>
      <c r="R267" s="1">
        <f t="shared" si="16"/>
        <v>4509242.5</v>
      </c>
      <c r="S267" s="1">
        <f t="shared" si="17"/>
        <v>4528824</v>
      </c>
      <c r="T267">
        <f t="shared" si="18"/>
        <v>-6.2513762528978228E-3</v>
      </c>
      <c r="U267">
        <f t="shared" si="19"/>
        <v>1.5796243654843549E-2</v>
      </c>
    </row>
    <row r="268" spans="1:21">
      <c r="A268" t="s">
        <v>428</v>
      </c>
      <c r="B268">
        <v>7093</v>
      </c>
      <c r="C268">
        <v>7438</v>
      </c>
      <c r="D268">
        <v>7266</v>
      </c>
      <c r="E268">
        <v>7391</v>
      </c>
      <c r="F268">
        <v>6162</v>
      </c>
      <c r="G268">
        <v>6939</v>
      </c>
      <c r="H268">
        <v>6555</v>
      </c>
      <c r="I268">
        <v>8854</v>
      </c>
      <c r="J268" s="1">
        <v>4514551</v>
      </c>
      <c r="K268" s="1">
        <v>5151617</v>
      </c>
      <c r="L268" s="1">
        <v>4089220</v>
      </c>
      <c r="M268" s="1">
        <v>4281582</v>
      </c>
      <c r="N268" s="1">
        <v>3801894</v>
      </c>
      <c r="O268" s="1">
        <v>4604867</v>
      </c>
      <c r="P268" s="1">
        <v>4252429</v>
      </c>
      <c r="Q268" s="1">
        <v>5456106</v>
      </c>
      <c r="R268" s="1">
        <f t="shared" si="16"/>
        <v>4509242.5</v>
      </c>
      <c r="S268" s="1">
        <f t="shared" si="17"/>
        <v>4528824</v>
      </c>
      <c r="T268">
        <f t="shared" si="18"/>
        <v>-6.2513762528978228E-3</v>
      </c>
      <c r="U268">
        <f t="shared" si="19"/>
        <v>1.5796243654843549E-2</v>
      </c>
    </row>
    <row r="269" spans="1:21">
      <c r="A269" t="s">
        <v>427</v>
      </c>
      <c r="B269">
        <v>7093</v>
      </c>
      <c r="C269">
        <v>7438</v>
      </c>
      <c r="D269">
        <v>7266</v>
      </c>
      <c r="E269">
        <v>7391</v>
      </c>
      <c r="F269">
        <v>6162</v>
      </c>
      <c r="G269">
        <v>6939</v>
      </c>
      <c r="H269">
        <v>6555</v>
      </c>
      <c r="I269">
        <v>8854</v>
      </c>
      <c r="J269" s="1">
        <v>4514551</v>
      </c>
      <c r="K269" s="1">
        <v>5151617</v>
      </c>
      <c r="L269" s="1">
        <v>4089220</v>
      </c>
      <c r="M269" s="1">
        <v>4281582</v>
      </c>
      <c r="N269" s="1">
        <v>3801894</v>
      </c>
      <c r="O269" s="1">
        <v>4604867</v>
      </c>
      <c r="P269" s="1">
        <v>4252429</v>
      </c>
      <c r="Q269" s="1">
        <v>5456106</v>
      </c>
      <c r="R269" s="1">
        <f t="shared" si="16"/>
        <v>4509242.5</v>
      </c>
      <c r="S269" s="1">
        <f t="shared" si="17"/>
        <v>4528824</v>
      </c>
      <c r="T269">
        <f t="shared" si="18"/>
        <v>-6.2513762528978228E-3</v>
      </c>
      <c r="U269">
        <f t="shared" si="19"/>
        <v>1.5796243654843549E-2</v>
      </c>
    </row>
    <row r="270" spans="1:21">
      <c r="A270" t="s">
        <v>426</v>
      </c>
      <c r="B270">
        <v>7093</v>
      </c>
      <c r="C270">
        <v>7438</v>
      </c>
      <c r="D270">
        <v>7266</v>
      </c>
      <c r="E270">
        <v>7391</v>
      </c>
      <c r="F270">
        <v>6162</v>
      </c>
      <c r="G270">
        <v>6939</v>
      </c>
      <c r="H270">
        <v>6555</v>
      </c>
      <c r="I270">
        <v>8854</v>
      </c>
      <c r="J270" s="1">
        <v>4514551</v>
      </c>
      <c r="K270" s="1">
        <v>5151617</v>
      </c>
      <c r="L270" s="1">
        <v>4089220</v>
      </c>
      <c r="M270" s="1">
        <v>4281582</v>
      </c>
      <c r="N270" s="1">
        <v>3801894</v>
      </c>
      <c r="O270" s="1">
        <v>4604867</v>
      </c>
      <c r="P270" s="1">
        <v>4252429</v>
      </c>
      <c r="Q270" s="1">
        <v>5456106</v>
      </c>
      <c r="R270" s="1">
        <f t="shared" si="16"/>
        <v>4509242.5</v>
      </c>
      <c r="S270" s="1">
        <f t="shared" si="17"/>
        <v>4528824</v>
      </c>
      <c r="T270">
        <f t="shared" si="18"/>
        <v>-6.2513762528978228E-3</v>
      </c>
      <c r="U270">
        <f t="shared" si="19"/>
        <v>1.5796243654843549E-2</v>
      </c>
    </row>
    <row r="271" spans="1:21">
      <c r="A271" t="s">
        <v>425</v>
      </c>
      <c r="B271">
        <v>7093</v>
      </c>
      <c r="C271">
        <v>7438</v>
      </c>
      <c r="D271">
        <v>7266</v>
      </c>
      <c r="E271">
        <v>7391</v>
      </c>
      <c r="F271">
        <v>6162</v>
      </c>
      <c r="G271">
        <v>6939</v>
      </c>
      <c r="H271">
        <v>6555</v>
      </c>
      <c r="I271">
        <v>8854</v>
      </c>
      <c r="J271" s="1">
        <v>4514551</v>
      </c>
      <c r="K271" s="1">
        <v>5151617</v>
      </c>
      <c r="L271" s="1">
        <v>4089220</v>
      </c>
      <c r="M271" s="1">
        <v>4281582</v>
      </c>
      <c r="N271" s="1">
        <v>3801894</v>
      </c>
      <c r="O271" s="1">
        <v>4604867</v>
      </c>
      <c r="P271" s="1">
        <v>4252429</v>
      </c>
      <c r="Q271" s="1">
        <v>5456106</v>
      </c>
      <c r="R271" s="1">
        <f t="shared" si="16"/>
        <v>4509242.5</v>
      </c>
      <c r="S271" s="1">
        <f t="shared" si="17"/>
        <v>4528824</v>
      </c>
      <c r="T271">
        <f t="shared" si="18"/>
        <v>-6.2513762528978228E-3</v>
      </c>
      <c r="U271">
        <f t="shared" si="19"/>
        <v>1.5796243654843549E-2</v>
      </c>
    </row>
    <row r="272" spans="1:21">
      <c r="A272" t="s">
        <v>424</v>
      </c>
      <c r="B272">
        <v>7093</v>
      </c>
      <c r="C272">
        <v>7438</v>
      </c>
      <c r="D272">
        <v>7266</v>
      </c>
      <c r="E272">
        <v>7391</v>
      </c>
      <c r="F272">
        <v>6162</v>
      </c>
      <c r="G272">
        <v>6939</v>
      </c>
      <c r="H272">
        <v>6555</v>
      </c>
      <c r="I272">
        <v>8854</v>
      </c>
      <c r="J272" s="1">
        <v>4514551</v>
      </c>
      <c r="K272" s="1">
        <v>5151617</v>
      </c>
      <c r="L272" s="1">
        <v>4089220</v>
      </c>
      <c r="M272" s="1">
        <v>4281582</v>
      </c>
      <c r="N272" s="1">
        <v>3801894</v>
      </c>
      <c r="O272" s="1">
        <v>4604867</v>
      </c>
      <c r="P272" s="1">
        <v>4252429</v>
      </c>
      <c r="Q272" s="1">
        <v>5456106</v>
      </c>
      <c r="R272" s="1">
        <f t="shared" si="16"/>
        <v>4509242.5</v>
      </c>
      <c r="S272" s="1">
        <f t="shared" si="17"/>
        <v>4528824</v>
      </c>
      <c r="T272">
        <f t="shared" si="18"/>
        <v>-6.2513762528978228E-3</v>
      </c>
      <c r="U272">
        <f t="shared" si="19"/>
        <v>1.5796243654843549E-2</v>
      </c>
    </row>
    <row r="273" spans="1:21">
      <c r="A273" t="s">
        <v>423</v>
      </c>
      <c r="B273">
        <v>7093</v>
      </c>
      <c r="C273">
        <v>7438</v>
      </c>
      <c r="D273">
        <v>7266</v>
      </c>
      <c r="E273">
        <v>7391</v>
      </c>
      <c r="F273">
        <v>6162</v>
      </c>
      <c r="G273">
        <v>6939</v>
      </c>
      <c r="H273">
        <v>6555</v>
      </c>
      <c r="I273">
        <v>8854</v>
      </c>
      <c r="J273" s="1">
        <v>4514551</v>
      </c>
      <c r="K273" s="1">
        <v>5151617</v>
      </c>
      <c r="L273" s="1">
        <v>4089220</v>
      </c>
      <c r="M273" s="1">
        <v>4281582</v>
      </c>
      <c r="N273" s="1">
        <v>3801894</v>
      </c>
      <c r="O273" s="1">
        <v>4604867</v>
      </c>
      <c r="P273" s="1">
        <v>4252429</v>
      </c>
      <c r="Q273" s="1">
        <v>5456106</v>
      </c>
      <c r="R273" s="1">
        <f t="shared" si="16"/>
        <v>4509242.5</v>
      </c>
      <c r="S273" s="1">
        <f t="shared" si="17"/>
        <v>4528824</v>
      </c>
      <c r="T273">
        <f t="shared" si="18"/>
        <v>-6.2513762528978228E-3</v>
      </c>
      <c r="U273">
        <f t="shared" si="19"/>
        <v>1.5796243654843549E-2</v>
      </c>
    </row>
    <row r="274" spans="1:21">
      <c r="A274" t="s">
        <v>422</v>
      </c>
      <c r="B274">
        <v>7093</v>
      </c>
      <c r="C274">
        <v>7438</v>
      </c>
      <c r="D274">
        <v>7266</v>
      </c>
      <c r="E274">
        <v>7391</v>
      </c>
      <c r="F274">
        <v>6162</v>
      </c>
      <c r="G274">
        <v>6939</v>
      </c>
      <c r="H274">
        <v>6555</v>
      </c>
      <c r="I274">
        <v>8854</v>
      </c>
      <c r="J274" s="1">
        <v>4514551</v>
      </c>
      <c r="K274" s="1">
        <v>5151617</v>
      </c>
      <c r="L274" s="1">
        <v>4089220</v>
      </c>
      <c r="M274" s="1">
        <v>4281582</v>
      </c>
      <c r="N274" s="1">
        <v>3801894</v>
      </c>
      <c r="O274" s="1">
        <v>4604867</v>
      </c>
      <c r="P274" s="1">
        <v>4252429</v>
      </c>
      <c r="Q274" s="1">
        <v>5456106</v>
      </c>
      <c r="R274" s="1">
        <f t="shared" si="16"/>
        <v>4509242.5</v>
      </c>
      <c r="S274" s="1">
        <f t="shared" si="17"/>
        <v>4528824</v>
      </c>
      <c r="T274">
        <f t="shared" si="18"/>
        <v>-6.2513762528978228E-3</v>
      </c>
      <c r="U274">
        <f t="shared" si="19"/>
        <v>1.5796243654843549E-2</v>
      </c>
    </row>
    <row r="275" spans="1:21">
      <c r="A275" t="s">
        <v>254</v>
      </c>
      <c r="B275">
        <v>101611</v>
      </c>
      <c r="C275">
        <v>93796</v>
      </c>
      <c r="D275">
        <v>110058</v>
      </c>
      <c r="E275">
        <v>116771</v>
      </c>
      <c r="F275">
        <v>15516</v>
      </c>
      <c r="G275">
        <v>16289</v>
      </c>
      <c r="H275">
        <v>21494</v>
      </c>
      <c r="I275">
        <v>21992</v>
      </c>
      <c r="J275" s="1">
        <v>64673347</v>
      </c>
      <c r="K275" s="1">
        <v>64963853</v>
      </c>
      <c r="L275" s="1">
        <v>61939367</v>
      </c>
      <c r="M275" s="1">
        <v>67645064</v>
      </c>
      <c r="N275" s="1">
        <v>9573222</v>
      </c>
      <c r="O275" s="1">
        <v>10809725</v>
      </c>
      <c r="P275" s="1">
        <v>13943816</v>
      </c>
      <c r="Q275" s="1">
        <v>13552145</v>
      </c>
      <c r="R275" s="1">
        <f t="shared" si="16"/>
        <v>64805407.75</v>
      </c>
      <c r="S275" s="1">
        <f t="shared" si="17"/>
        <v>11969727</v>
      </c>
      <c r="T275">
        <f t="shared" si="18"/>
        <v>2.4367239568826342</v>
      </c>
      <c r="U275">
        <f t="shared" si="19"/>
        <v>7.3287759965379244</v>
      </c>
    </row>
    <row r="276" spans="1:21">
      <c r="A276" t="s">
        <v>306</v>
      </c>
      <c r="B276">
        <v>9619</v>
      </c>
      <c r="C276">
        <v>8899</v>
      </c>
      <c r="D276">
        <v>12326</v>
      </c>
      <c r="E276">
        <v>12922</v>
      </c>
      <c r="F276">
        <v>13599</v>
      </c>
      <c r="G276">
        <v>10023</v>
      </c>
      <c r="H276">
        <v>9280</v>
      </c>
      <c r="I276">
        <v>12853</v>
      </c>
      <c r="J276" s="1">
        <v>6122299</v>
      </c>
      <c r="K276" s="1">
        <v>6163517</v>
      </c>
      <c r="L276" s="1">
        <v>6936930</v>
      </c>
      <c r="M276" s="1">
        <v>7485672</v>
      </c>
      <c r="N276" s="1">
        <v>8390451</v>
      </c>
      <c r="O276" s="1">
        <v>6651475</v>
      </c>
      <c r="P276" s="1">
        <v>6020220</v>
      </c>
      <c r="Q276" s="1">
        <v>7920413</v>
      </c>
      <c r="R276" s="1">
        <f t="shared" si="16"/>
        <v>6677104.5</v>
      </c>
      <c r="S276" s="1">
        <f t="shared" si="17"/>
        <v>7245639.75</v>
      </c>
      <c r="T276">
        <f t="shared" si="18"/>
        <v>-0.11789045811459338</v>
      </c>
      <c r="U276">
        <f t="shared" si="19"/>
        <v>0.38882915237809335</v>
      </c>
    </row>
    <row r="277" spans="1:21">
      <c r="A277" t="s">
        <v>140</v>
      </c>
      <c r="B277">
        <v>73611</v>
      </c>
      <c r="C277">
        <v>70848</v>
      </c>
      <c r="D277">
        <v>79370</v>
      </c>
      <c r="E277">
        <v>112095</v>
      </c>
      <c r="F277">
        <v>169864</v>
      </c>
      <c r="G277">
        <v>165668</v>
      </c>
      <c r="H277">
        <v>141646</v>
      </c>
      <c r="I277">
        <v>138557</v>
      </c>
      <c r="J277" s="1">
        <v>46851913</v>
      </c>
      <c r="K277" s="1">
        <v>49069886</v>
      </c>
      <c r="L277" s="1">
        <v>44668516</v>
      </c>
      <c r="M277" s="1">
        <v>64936272</v>
      </c>
      <c r="N277" s="1">
        <v>104804448</v>
      </c>
      <c r="O277" s="1">
        <v>109940793</v>
      </c>
      <c r="P277" s="1">
        <v>91890101</v>
      </c>
      <c r="Q277" s="1">
        <v>85383075</v>
      </c>
      <c r="R277" s="1">
        <f t="shared" si="16"/>
        <v>51381646.75</v>
      </c>
      <c r="S277" s="1">
        <f t="shared" si="17"/>
        <v>98004604.25</v>
      </c>
      <c r="T277">
        <f t="shared" si="18"/>
        <v>-0.93159640007668543</v>
      </c>
      <c r="U277">
        <f t="shared" si="19"/>
        <v>3.1580342360189926</v>
      </c>
    </row>
    <row r="278" spans="1:21">
      <c r="A278" t="s">
        <v>363</v>
      </c>
      <c r="B278">
        <v>17262</v>
      </c>
      <c r="C278">
        <v>14374</v>
      </c>
      <c r="D278">
        <v>15684</v>
      </c>
      <c r="E278">
        <v>16633</v>
      </c>
      <c r="F278">
        <v>15857</v>
      </c>
      <c r="G278">
        <v>15282</v>
      </c>
      <c r="H278">
        <v>10680</v>
      </c>
      <c r="I278">
        <v>9933</v>
      </c>
      <c r="J278" s="1">
        <v>10986914</v>
      </c>
      <c r="K278" s="1">
        <v>9955546</v>
      </c>
      <c r="L278" s="1">
        <v>8826773</v>
      </c>
      <c r="M278" s="1">
        <v>9635443</v>
      </c>
      <c r="N278" s="1">
        <v>9783615</v>
      </c>
      <c r="O278" s="1">
        <v>10141458</v>
      </c>
      <c r="P278" s="1">
        <v>6928443</v>
      </c>
      <c r="Q278" s="1">
        <v>6121019</v>
      </c>
      <c r="R278" s="1">
        <f t="shared" si="16"/>
        <v>9851169</v>
      </c>
      <c r="S278" s="1">
        <f t="shared" si="17"/>
        <v>8243633.75</v>
      </c>
      <c r="T278">
        <f t="shared" si="18"/>
        <v>0.25701452382630613</v>
      </c>
      <c r="U278">
        <f t="shared" si="19"/>
        <v>0.70919788143504192</v>
      </c>
    </row>
    <row r="279" spans="1:21">
      <c r="A279" t="s">
        <v>362</v>
      </c>
      <c r="B279">
        <v>4430</v>
      </c>
      <c r="C279">
        <v>3561</v>
      </c>
      <c r="D279">
        <v>4117</v>
      </c>
      <c r="E279">
        <v>3913</v>
      </c>
      <c r="F279">
        <v>3796</v>
      </c>
      <c r="G279">
        <v>4549</v>
      </c>
      <c r="H279">
        <v>3356</v>
      </c>
      <c r="I279">
        <v>3111</v>
      </c>
      <c r="J279" s="1">
        <v>2819605</v>
      </c>
      <c r="K279" s="1">
        <v>2466376</v>
      </c>
      <c r="L279" s="1">
        <v>2316999</v>
      </c>
      <c r="M279" s="1">
        <v>2266788</v>
      </c>
      <c r="N279" s="1">
        <v>2342095</v>
      </c>
      <c r="O279" s="1">
        <v>3018812</v>
      </c>
      <c r="P279" s="1">
        <v>2177140</v>
      </c>
      <c r="Q279" s="1">
        <v>1917093</v>
      </c>
      <c r="R279" s="1">
        <f t="shared" si="16"/>
        <v>2467442</v>
      </c>
      <c r="S279" s="1">
        <f t="shared" si="17"/>
        <v>2363785</v>
      </c>
      <c r="T279">
        <f t="shared" si="18"/>
        <v>6.1917352936191335E-2</v>
      </c>
      <c r="U279">
        <f t="shared" si="19"/>
        <v>0.1484333656209913</v>
      </c>
    </row>
    <row r="280" spans="1:21">
      <c r="A280" t="s">
        <v>113</v>
      </c>
      <c r="B280">
        <v>4004</v>
      </c>
      <c r="C280">
        <v>4043</v>
      </c>
      <c r="D280">
        <v>6680</v>
      </c>
      <c r="E280">
        <v>6488</v>
      </c>
      <c r="F280">
        <v>1202</v>
      </c>
      <c r="G280">
        <v>1</v>
      </c>
      <c r="H280">
        <v>1847</v>
      </c>
      <c r="I280">
        <v>2149</v>
      </c>
      <c r="J280" s="1">
        <v>2548465</v>
      </c>
      <c r="K280" s="1">
        <v>2800213</v>
      </c>
      <c r="L280" s="1">
        <v>3759426</v>
      </c>
      <c r="M280" s="1">
        <v>3758477</v>
      </c>
      <c r="N280" s="1">
        <v>741622</v>
      </c>
      <c r="O280" s="1">
        <v>663</v>
      </c>
      <c r="P280" s="1">
        <v>1198205</v>
      </c>
      <c r="Q280" s="1">
        <v>1324279</v>
      </c>
      <c r="R280" s="1">
        <f t="shared" si="16"/>
        <v>3216645.25</v>
      </c>
      <c r="S280" s="1">
        <f t="shared" si="17"/>
        <v>816192.25</v>
      </c>
      <c r="T280">
        <f t="shared" si="18"/>
        <v>1.978575919184882</v>
      </c>
      <c r="U280">
        <f t="shared" si="19"/>
        <v>2.8210940215869464</v>
      </c>
    </row>
    <row r="281" spans="1:21">
      <c r="A281" t="s">
        <v>221</v>
      </c>
      <c r="B281">
        <v>219302</v>
      </c>
      <c r="C281">
        <v>201310</v>
      </c>
      <c r="D281">
        <v>311959</v>
      </c>
      <c r="E281">
        <v>345769</v>
      </c>
      <c r="F281">
        <v>503361</v>
      </c>
      <c r="G281">
        <v>454991</v>
      </c>
      <c r="H281">
        <v>418393</v>
      </c>
      <c r="I281">
        <v>436023</v>
      </c>
      <c r="J281" s="1">
        <v>139581290</v>
      </c>
      <c r="K281" s="1">
        <v>139428901</v>
      </c>
      <c r="L281" s="1">
        <v>175566912</v>
      </c>
      <c r="M281" s="1">
        <v>200302867</v>
      </c>
      <c r="N281" s="1">
        <v>310568878</v>
      </c>
      <c r="O281" s="1">
        <v>301941662</v>
      </c>
      <c r="P281" s="1">
        <v>271424362</v>
      </c>
      <c r="Q281" s="1">
        <v>268690754</v>
      </c>
      <c r="R281" s="1">
        <f t="shared" si="16"/>
        <v>163719992.5</v>
      </c>
      <c r="S281" s="1">
        <f t="shared" si="17"/>
        <v>288156414</v>
      </c>
      <c r="T281">
        <f t="shared" si="18"/>
        <v>-0.81562162685843431</v>
      </c>
      <c r="U281">
        <f t="shared" si="19"/>
        <v>3.3096765911873383</v>
      </c>
    </row>
    <row r="282" spans="1:21">
      <c r="A282" t="s">
        <v>284</v>
      </c>
      <c r="B282">
        <v>3656</v>
      </c>
      <c r="C282">
        <v>3505</v>
      </c>
      <c r="D282">
        <v>5482</v>
      </c>
      <c r="E282">
        <v>192</v>
      </c>
      <c r="F282">
        <v>6043</v>
      </c>
      <c r="G282">
        <v>5622</v>
      </c>
      <c r="H282">
        <v>5669</v>
      </c>
      <c r="I282">
        <v>5387</v>
      </c>
      <c r="J282" s="1">
        <v>2326970</v>
      </c>
      <c r="K282" s="1">
        <v>2427590</v>
      </c>
      <c r="L282" s="1">
        <v>3085206</v>
      </c>
      <c r="M282" s="1">
        <v>111224</v>
      </c>
      <c r="N282" s="1">
        <v>3728472</v>
      </c>
      <c r="O282" s="1">
        <v>3730878</v>
      </c>
      <c r="P282" s="1">
        <v>3677654</v>
      </c>
      <c r="Q282" s="1">
        <v>3319634</v>
      </c>
      <c r="R282" s="1">
        <f t="shared" si="16"/>
        <v>1987747.5</v>
      </c>
      <c r="S282" s="1">
        <f t="shared" si="17"/>
        <v>3614159.5</v>
      </c>
      <c r="T282">
        <f t="shared" si="18"/>
        <v>-0.86252567101491406</v>
      </c>
      <c r="U282">
        <f t="shared" si="19"/>
        <v>1.3218407710537667</v>
      </c>
    </row>
    <row r="283" spans="1:21">
      <c r="A283" t="s">
        <v>329</v>
      </c>
      <c r="B283">
        <v>8291</v>
      </c>
      <c r="C283">
        <v>4571</v>
      </c>
      <c r="D283">
        <v>332</v>
      </c>
      <c r="E283">
        <v>683</v>
      </c>
      <c r="F283">
        <v>1891</v>
      </c>
      <c r="G283">
        <v>1274</v>
      </c>
      <c r="H283">
        <v>2277</v>
      </c>
      <c r="I283">
        <v>1859</v>
      </c>
      <c r="J283" s="1">
        <v>5277053</v>
      </c>
      <c r="K283" s="1">
        <v>3165910</v>
      </c>
      <c r="L283" s="1">
        <v>186845</v>
      </c>
      <c r="M283" s="1">
        <v>395659</v>
      </c>
      <c r="N283" s="1">
        <v>1166728</v>
      </c>
      <c r="O283" s="1">
        <v>845453</v>
      </c>
      <c r="P283" s="1">
        <v>1477159</v>
      </c>
      <c r="Q283" s="1">
        <v>1145572</v>
      </c>
      <c r="R283" s="1">
        <f t="shared" si="16"/>
        <v>2256366.75</v>
      </c>
      <c r="S283" s="1">
        <f t="shared" si="17"/>
        <v>1158728</v>
      </c>
      <c r="T283">
        <f t="shared" si="18"/>
        <v>0.9614596349261425</v>
      </c>
      <c r="U283">
        <f t="shared" si="19"/>
        <v>0.39427995531640475</v>
      </c>
    </row>
    <row r="284" spans="1:21">
      <c r="A284" t="s">
        <v>112</v>
      </c>
      <c r="B284">
        <v>78746</v>
      </c>
      <c r="C284">
        <v>80396</v>
      </c>
      <c r="D284">
        <v>94870</v>
      </c>
      <c r="E284">
        <v>95168</v>
      </c>
      <c r="F284">
        <v>102031</v>
      </c>
      <c r="G284">
        <v>97116</v>
      </c>
      <c r="H284">
        <v>91035</v>
      </c>
      <c r="I284">
        <v>98936</v>
      </c>
      <c r="J284" s="1">
        <v>50120237</v>
      </c>
      <c r="K284" s="1">
        <v>55682906</v>
      </c>
      <c r="L284" s="1">
        <v>53391737</v>
      </c>
      <c r="M284" s="1">
        <v>55130515</v>
      </c>
      <c r="N284" s="1">
        <v>62952142</v>
      </c>
      <c r="O284" s="1">
        <v>64448234</v>
      </c>
      <c r="P284" s="1">
        <v>59057194</v>
      </c>
      <c r="Q284" s="1">
        <v>60967399</v>
      </c>
      <c r="R284" s="1">
        <f t="shared" si="16"/>
        <v>53581348.75</v>
      </c>
      <c r="S284" s="1">
        <f t="shared" si="17"/>
        <v>61856242.25</v>
      </c>
      <c r="T284">
        <f t="shared" si="18"/>
        <v>-0.20718829559065458</v>
      </c>
      <c r="U284">
        <f t="shared" si="19"/>
        <v>2.5314088594491984</v>
      </c>
    </row>
    <row r="285" spans="1:21">
      <c r="A285" t="s">
        <v>111</v>
      </c>
      <c r="B285">
        <v>17744</v>
      </c>
      <c r="C285">
        <v>15847</v>
      </c>
      <c r="D285">
        <v>33391</v>
      </c>
      <c r="E285">
        <v>32045</v>
      </c>
      <c r="F285">
        <v>44011</v>
      </c>
      <c r="G285">
        <v>40534</v>
      </c>
      <c r="H285">
        <v>33495</v>
      </c>
      <c r="I285">
        <v>35438</v>
      </c>
      <c r="J285" s="1">
        <v>11293697</v>
      </c>
      <c r="K285" s="1">
        <v>10975757</v>
      </c>
      <c r="L285" s="1">
        <v>18792068</v>
      </c>
      <c r="M285" s="1">
        <v>18563565</v>
      </c>
      <c r="N285" s="1">
        <v>27154362</v>
      </c>
      <c r="O285" s="1">
        <v>26899220</v>
      </c>
      <c r="P285" s="1">
        <v>21729233</v>
      </c>
      <c r="Q285" s="1">
        <v>21837983</v>
      </c>
      <c r="R285" s="1">
        <f t="shared" si="16"/>
        <v>14906271.75</v>
      </c>
      <c r="S285" s="1">
        <f t="shared" si="17"/>
        <v>24405199.5</v>
      </c>
      <c r="T285">
        <f t="shared" si="18"/>
        <v>-0.71126907889140534</v>
      </c>
      <c r="U285">
        <f t="shared" si="19"/>
        <v>1.9336850347643824</v>
      </c>
    </row>
    <row r="286" spans="1:21">
      <c r="A286" t="s">
        <v>447</v>
      </c>
      <c r="B286">
        <v>6374</v>
      </c>
      <c r="C286">
        <v>5565</v>
      </c>
      <c r="D286">
        <v>10872</v>
      </c>
      <c r="E286">
        <v>10012</v>
      </c>
      <c r="F286">
        <v>14519</v>
      </c>
      <c r="G286">
        <v>14210</v>
      </c>
      <c r="H286">
        <v>11484</v>
      </c>
      <c r="I286">
        <v>12206</v>
      </c>
      <c r="J286" s="1">
        <v>4056922</v>
      </c>
      <c r="K286" s="1">
        <v>3854363</v>
      </c>
      <c r="L286" s="1">
        <v>6118635</v>
      </c>
      <c r="M286" s="1">
        <v>5799919</v>
      </c>
      <c r="N286" s="1">
        <v>8958082</v>
      </c>
      <c r="O286" s="1">
        <v>9430056</v>
      </c>
      <c r="P286" s="1">
        <v>7450022</v>
      </c>
      <c r="Q286" s="1">
        <v>7521711</v>
      </c>
      <c r="R286" s="1">
        <f t="shared" si="16"/>
        <v>4957459.75</v>
      </c>
      <c r="S286" s="1">
        <f t="shared" si="17"/>
        <v>8339967.75</v>
      </c>
      <c r="T286">
        <f t="shared" si="18"/>
        <v>-0.75044074574355513</v>
      </c>
      <c r="U286">
        <f t="shared" si="19"/>
        <v>2.3364645377674145</v>
      </c>
    </row>
    <row r="287" spans="1:21">
      <c r="A287" t="s">
        <v>110</v>
      </c>
      <c r="B287">
        <v>11370</v>
      </c>
      <c r="C287">
        <v>10282</v>
      </c>
      <c r="D287">
        <v>22519</v>
      </c>
      <c r="E287">
        <v>22033</v>
      </c>
      <c r="F287">
        <v>29492</v>
      </c>
      <c r="G287">
        <v>26324</v>
      </c>
      <c r="H287">
        <v>22011</v>
      </c>
      <c r="I287">
        <v>23232</v>
      </c>
      <c r="J287" s="1">
        <v>7236775</v>
      </c>
      <c r="K287" s="1">
        <v>7121394</v>
      </c>
      <c r="L287" s="1">
        <v>12673432</v>
      </c>
      <c r="M287" s="1">
        <v>12763645</v>
      </c>
      <c r="N287" s="1">
        <v>18196279</v>
      </c>
      <c r="O287" s="1">
        <v>17469163</v>
      </c>
      <c r="P287" s="1">
        <v>14279210</v>
      </c>
      <c r="Q287" s="1">
        <v>14316271</v>
      </c>
      <c r="R287" s="1">
        <f t="shared" si="16"/>
        <v>9948811.5</v>
      </c>
      <c r="S287" s="1">
        <f t="shared" si="17"/>
        <v>16065230.75</v>
      </c>
      <c r="T287">
        <f t="shared" si="18"/>
        <v>-0.69134560830328629</v>
      </c>
      <c r="U287">
        <f t="shared" si="19"/>
        <v>1.7381904788384057</v>
      </c>
    </row>
    <row r="288" spans="1:21">
      <c r="A288" t="s">
        <v>158</v>
      </c>
      <c r="B288">
        <v>1477</v>
      </c>
      <c r="C288">
        <v>2735</v>
      </c>
      <c r="D288">
        <v>6551</v>
      </c>
      <c r="E288">
        <v>5908</v>
      </c>
      <c r="F288">
        <v>11215</v>
      </c>
      <c r="G288">
        <v>10638</v>
      </c>
      <c r="H288">
        <v>6868</v>
      </c>
      <c r="I288">
        <v>7539</v>
      </c>
      <c r="J288" s="1">
        <v>940080</v>
      </c>
      <c r="K288" s="1">
        <v>1894282</v>
      </c>
      <c r="L288" s="1">
        <v>3686826</v>
      </c>
      <c r="M288" s="1">
        <v>3422485</v>
      </c>
      <c r="N288" s="1">
        <v>6919546</v>
      </c>
      <c r="O288" s="1">
        <v>7059602</v>
      </c>
      <c r="P288" s="1">
        <v>4455482</v>
      </c>
      <c r="Q288" s="1">
        <v>4645763</v>
      </c>
      <c r="R288" s="1">
        <f t="shared" si="16"/>
        <v>2485918.25</v>
      </c>
      <c r="S288" s="1">
        <f t="shared" si="17"/>
        <v>5770098.25</v>
      </c>
      <c r="T288">
        <f t="shared" si="18"/>
        <v>-1.2148170306743025</v>
      </c>
      <c r="U288">
        <f t="shared" si="19"/>
        <v>1.8519479851113414</v>
      </c>
    </row>
    <row r="289" spans="1:21">
      <c r="A289" t="s">
        <v>157</v>
      </c>
      <c r="B289">
        <v>13227</v>
      </c>
      <c r="C289">
        <v>15616</v>
      </c>
      <c r="D289">
        <v>16780</v>
      </c>
      <c r="E289">
        <v>27692</v>
      </c>
      <c r="F289">
        <v>41420</v>
      </c>
      <c r="G289">
        <v>36200</v>
      </c>
      <c r="H289">
        <v>29931</v>
      </c>
      <c r="I289">
        <v>33379</v>
      </c>
      <c r="J289" s="1">
        <v>8418718</v>
      </c>
      <c r="K289" s="1">
        <v>10815765</v>
      </c>
      <c r="L289" s="1">
        <v>9443589</v>
      </c>
      <c r="M289" s="1">
        <v>16041886</v>
      </c>
      <c r="N289" s="1">
        <v>25555740</v>
      </c>
      <c r="O289" s="1">
        <v>24023086</v>
      </c>
      <c r="P289" s="1">
        <v>19417157</v>
      </c>
      <c r="Q289" s="1">
        <v>20569164</v>
      </c>
      <c r="R289" s="1">
        <f t="shared" si="16"/>
        <v>11179989.5</v>
      </c>
      <c r="S289" s="1">
        <f t="shared" si="17"/>
        <v>22391286.75</v>
      </c>
      <c r="T289">
        <f t="shared" si="18"/>
        <v>-1.0020186040451926</v>
      </c>
      <c r="U289">
        <f t="shared" si="19"/>
        <v>2.6299784491238722</v>
      </c>
    </row>
    <row r="290" spans="1:21">
      <c r="A290" t="s">
        <v>109</v>
      </c>
      <c r="B290">
        <v>13686</v>
      </c>
      <c r="C290">
        <v>7987</v>
      </c>
      <c r="D290">
        <v>13987</v>
      </c>
      <c r="E290">
        <v>11696</v>
      </c>
      <c r="F290">
        <v>422</v>
      </c>
      <c r="G290">
        <v>442</v>
      </c>
      <c r="H290">
        <v>1415</v>
      </c>
      <c r="I290">
        <v>1203</v>
      </c>
      <c r="J290" s="1">
        <v>8710862</v>
      </c>
      <c r="K290" s="1">
        <v>5531859</v>
      </c>
      <c r="L290" s="1">
        <v>7871721</v>
      </c>
      <c r="M290" s="1">
        <v>6775455</v>
      </c>
      <c r="N290" s="1">
        <v>260369</v>
      </c>
      <c r="O290" s="1">
        <v>293320</v>
      </c>
      <c r="P290" s="1">
        <v>917953</v>
      </c>
      <c r="Q290" s="1">
        <v>741325</v>
      </c>
      <c r="R290" s="1">
        <f t="shared" si="16"/>
        <v>7222474.25</v>
      </c>
      <c r="S290" s="1">
        <f t="shared" si="17"/>
        <v>553241.75</v>
      </c>
      <c r="T290">
        <f t="shared" si="18"/>
        <v>3.7065112175388855</v>
      </c>
      <c r="U290">
        <f t="shared" si="19"/>
        <v>4.0893230166982608</v>
      </c>
    </row>
    <row r="291" spans="1:21">
      <c r="A291" t="s">
        <v>108</v>
      </c>
      <c r="B291">
        <v>3623</v>
      </c>
      <c r="C291">
        <v>3014</v>
      </c>
      <c r="D291">
        <v>4126</v>
      </c>
      <c r="E291">
        <v>4040</v>
      </c>
      <c r="F291">
        <v>3003</v>
      </c>
      <c r="G291">
        <v>2773</v>
      </c>
      <c r="H291">
        <v>2709</v>
      </c>
      <c r="I291">
        <v>2929</v>
      </c>
      <c r="J291" s="1">
        <v>2305966</v>
      </c>
      <c r="K291" s="1">
        <v>2087520</v>
      </c>
      <c r="L291" s="1">
        <v>2322065</v>
      </c>
      <c r="M291" s="1">
        <v>2340358</v>
      </c>
      <c r="N291" s="1">
        <v>1852822</v>
      </c>
      <c r="O291" s="1">
        <v>1840221</v>
      </c>
      <c r="P291" s="1">
        <v>1757411</v>
      </c>
      <c r="Q291" s="1">
        <v>1804939</v>
      </c>
      <c r="R291" s="1">
        <f t="shared" si="16"/>
        <v>2263977.25</v>
      </c>
      <c r="S291" s="1">
        <f t="shared" si="17"/>
        <v>1813848.25</v>
      </c>
      <c r="T291">
        <f t="shared" si="18"/>
        <v>0.31980569875132353</v>
      </c>
      <c r="U291">
        <f t="shared" si="19"/>
        <v>3.4225432320941773</v>
      </c>
    </row>
    <row r="292" spans="1:21">
      <c r="A292" t="s">
        <v>107</v>
      </c>
      <c r="B292">
        <v>3558</v>
      </c>
      <c r="C292">
        <v>3078</v>
      </c>
      <c r="D292">
        <v>3943</v>
      </c>
      <c r="E292">
        <v>4539</v>
      </c>
      <c r="F292">
        <v>6659</v>
      </c>
      <c r="G292">
        <v>6845</v>
      </c>
      <c r="H292">
        <v>8225</v>
      </c>
      <c r="I292">
        <v>9521</v>
      </c>
      <c r="J292" s="1">
        <v>2264595</v>
      </c>
      <c r="K292" s="1">
        <v>2131847</v>
      </c>
      <c r="L292" s="1">
        <v>2219074</v>
      </c>
      <c r="M292" s="1">
        <v>2629428</v>
      </c>
      <c r="N292" s="1">
        <v>4108538</v>
      </c>
      <c r="O292" s="1">
        <v>4542486</v>
      </c>
      <c r="P292" s="1">
        <v>5335809</v>
      </c>
      <c r="Q292" s="1">
        <v>5867132</v>
      </c>
      <c r="R292" s="1">
        <f t="shared" si="16"/>
        <v>2311236</v>
      </c>
      <c r="S292" s="1">
        <f t="shared" si="17"/>
        <v>4963491.25</v>
      </c>
      <c r="T292">
        <f t="shared" si="18"/>
        <v>-1.1026906683615585</v>
      </c>
      <c r="U292">
        <f t="shared" si="19"/>
        <v>3.1942994692930662</v>
      </c>
    </row>
    <row r="293" spans="1:21">
      <c r="A293" t="s">
        <v>421</v>
      </c>
      <c r="B293">
        <v>8496</v>
      </c>
      <c r="C293">
        <v>7571</v>
      </c>
      <c r="D293">
        <v>10034</v>
      </c>
      <c r="E293">
        <v>10276</v>
      </c>
      <c r="F293">
        <v>8379</v>
      </c>
      <c r="G293">
        <v>7745</v>
      </c>
      <c r="H293">
        <v>4480</v>
      </c>
      <c r="I293">
        <v>5413</v>
      </c>
      <c r="J293" s="1">
        <v>5407532</v>
      </c>
      <c r="K293" s="1">
        <v>5243734</v>
      </c>
      <c r="L293" s="1">
        <v>5647018</v>
      </c>
      <c r="M293" s="1">
        <v>5952853</v>
      </c>
      <c r="N293" s="1">
        <v>5169762</v>
      </c>
      <c r="O293" s="1">
        <v>5139746</v>
      </c>
      <c r="P293" s="1">
        <v>2906313</v>
      </c>
      <c r="Q293" s="1">
        <v>3335656</v>
      </c>
      <c r="R293" s="1">
        <f t="shared" si="16"/>
        <v>5562784.25</v>
      </c>
      <c r="S293" s="1">
        <f t="shared" si="17"/>
        <v>4137869.25</v>
      </c>
      <c r="T293">
        <f t="shared" si="18"/>
        <v>0.4269190933405877</v>
      </c>
      <c r="U293">
        <f t="shared" si="19"/>
        <v>1.2278000075026323</v>
      </c>
    </row>
    <row r="294" spans="1:21">
      <c r="A294" t="s">
        <v>106</v>
      </c>
      <c r="B294">
        <v>4764</v>
      </c>
      <c r="C294">
        <v>4277</v>
      </c>
      <c r="D294">
        <v>5881</v>
      </c>
      <c r="E294">
        <v>6406</v>
      </c>
      <c r="F294">
        <v>5095</v>
      </c>
      <c r="G294">
        <v>6255</v>
      </c>
      <c r="H294">
        <v>5083</v>
      </c>
      <c r="I294">
        <v>5759</v>
      </c>
      <c r="J294" s="1">
        <v>3032189</v>
      </c>
      <c r="K294" s="1">
        <v>2962284</v>
      </c>
      <c r="L294" s="1">
        <v>3309758</v>
      </c>
      <c r="M294" s="1">
        <v>3710975</v>
      </c>
      <c r="N294" s="1">
        <v>3143565</v>
      </c>
      <c r="O294" s="1">
        <v>4150950</v>
      </c>
      <c r="P294" s="1">
        <v>3297497</v>
      </c>
      <c r="Q294" s="1">
        <v>3548872</v>
      </c>
      <c r="R294" s="1">
        <f t="shared" si="16"/>
        <v>3253801.5</v>
      </c>
      <c r="S294" s="1">
        <f t="shared" si="17"/>
        <v>3535221</v>
      </c>
      <c r="T294">
        <f t="shared" si="18"/>
        <v>-0.1196741648944491</v>
      </c>
      <c r="U294">
        <f t="shared" si="19"/>
        <v>0.4529786934649408</v>
      </c>
    </row>
    <row r="295" spans="1:21">
      <c r="A295" t="s">
        <v>105</v>
      </c>
      <c r="B295">
        <v>14226</v>
      </c>
      <c r="C295">
        <v>12908</v>
      </c>
      <c r="D295">
        <v>16507</v>
      </c>
      <c r="E295">
        <v>17530</v>
      </c>
      <c r="F295">
        <v>16374</v>
      </c>
      <c r="G295">
        <v>11204</v>
      </c>
      <c r="H295">
        <v>15082</v>
      </c>
      <c r="I295">
        <v>17646</v>
      </c>
      <c r="J295" s="1">
        <v>9054561</v>
      </c>
      <c r="K295" s="1">
        <v>8940183</v>
      </c>
      <c r="L295" s="1">
        <v>9289948</v>
      </c>
      <c r="M295" s="1">
        <v>10155072</v>
      </c>
      <c r="N295" s="1">
        <v>10102599</v>
      </c>
      <c r="O295" s="1">
        <v>7435211</v>
      </c>
      <c r="P295" s="1">
        <v>9784155</v>
      </c>
      <c r="Q295" s="1">
        <v>10874006</v>
      </c>
      <c r="R295" s="1">
        <f t="shared" si="16"/>
        <v>9359941</v>
      </c>
      <c r="S295" s="1">
        <f t="shared" si="17"/>
        <v>9548992.75</v>
      </c>
      <c r="T295">
        <f t="shared" si="18"/>
        <v>-2.884912647121669E-2</v>
      </c>
      <c r="U295">
        <f t="shared" si="19"/>
        <v>8.6786305829730778E-2</v>
      </c>
    </row>
    <row r="296" spans="1:21">
      <c r="A296" t="s">
        <v>305</v>
      </c>
      <c r="B296">
        <v>5322</v>
      </c>
      <c r="C296">
        <v>3811</v>
      </c>
      <c r="D296">
        <v>4837</v>
      </c>
      <c r="E296">
        <v>4788</v>
      </c>
      <c r="F296">
        <v>4880</v>
      </c>
      <c r="G296">
        <v>3703</v>
      </c>
      <c r="H296">
        <v>4485</v>
      </c>
      <c r="I296">
        <v>4710</v>
      </c>
      <c r="J296" s="1">
        <v>3387345</v>
      </c>
      <c r="K296" s="1">
        <v>2639528</v>
      </c>
      <c r="L296" s="1">
        <v>2722207</v>
      </c>
      <c r="M296" s="1">
        <v>2773672</v>
      </c>
      <c r="N296" s="1">
        <v>3010912</v>
      </c>
      <c r="O296" s="1">
        <v>2457389</v>
      </c>
      <c r="P296" s="1">
        <v>2909556</v>
      </c>
      <c r="Q296" s="1">
        <v>2902446</v>
      </c>
      <c r="R296" s="1">
        <f t="shared" si="16"/>
        <v>2880688</v>
      </c>
      <c r="S296" s="1">
        <f t="shared" si="17"/>
        <v>2820075.75</v>
      </c>
      <c r="T296">
        <f t="shared" si="18"/>
        <v>3.067949897563849E-2</v>
      </c>
      <c r="U296">
        <f t="shared" si="19"/>
        <v>0.10592737590379733</v>
      </c>
    </row>
    <row r="297" spans="1:21">
      <c r="A297" t="s">
        <v>253</v>
      </c>
      <c r="B297">
        <v>2485</v>
      </c>
      <c r="C297">
        <v>2413</v>
      </c>
      <c r="D297">
        <v>3165</v>
      </c>
      <c r="E297">
        <v>21</v>
      </c>
      <c r="F297">
        <v>4397</v>
      </c>
      <c r="G297">
        <v>3592</v>
      </c>
      <c r="H297">
        <v>3939</v>
      </c>
      <c r="I297">
        <v>3961</v>
      </c>
      <c r="J297" s="1">
        <v>1581652</v>
      </c>
      <c r="K297" s="1">
        <v>1671262</v>
      </c>
      <c r="L297" s="1">
        <v>1781225</v>
      </c>
      <c r="M297" s="1">
        <v>12165</v>
      </c>
      <c r="N297" s="1">
        <v>2712906</v>
      </c>
      <c r="O297" s="1">
        <v>2383727</v>
      </c>
      <c r="P297" s="1">
        <v>2555350</v>
      </c>
      <c r="Q297" s="1">
        <v>2440889</v>
      </c>
      <c r="R297" s="1">
        <f t="shared" si="16"/>
        <v>1261576</v>
      </c>
      <c r="S297" s="1">
        <f t="shared" si="17"/>
        <v>2523218</v>
      </c>
      <c r="T297">
        <f t="shared" si="18"/>
        <v>-1.000037737174525</v>
      </c>
      <c r="U297">
        <f t="shared" si="19"/>
        <v>1.6031103598175009</v>
      </c>
    </row>
    <row r="298" spans="1:21">
      <c r="A298" t="s">
        <v>462</v>
      </c>
      <c r="B298">
        <v>6433</v>
      </c>
      <c r="C298">
        <v>4712</v>
      </c>
      <c r="D298">
        <v>7693</v>
      </c>
      <c r="E298">
        <v>4397</v>
      </c>
      <c r="F298">
        <v>3455</v>
      </c>
      <c r="G298">
        <v>2561</v>
      </c>
      <c r="H298">
        <v>3477</v>
      </c>
      <c r="I298">
        <v>3302</v>
      </c>
      <c r="J298" s="1">
        <v>4094474</v>
      </c>
      <c r="K298" s="1">
        <v>3263568</v>
      </c>
      <c r="L298" s="1">
        <v>4329531</v>
      </c>
      <c r="M298" s="1">
        <v>2547167</v>
      </c>
      <c r="N298" s="1">
        <v>2131701</v>
      </c>
      <c r="O298" s="1">
        <v>1699533</v>
      </c>
      <c r="P298" s="1">
        <v>2255636</v>
      </c>
      <c r="Q298" s="1">
        <v>2034793</v>
      </c>
      <c r="R298" s="1">
        <f t="shared" si="16"/>
        <v>3558685</v>
      </c>
      <c r="S298" s="1">
        <f t="shared" si="17"/>
        <v>2030415.75</v>
      </c>
      <c r="T298">
        <f t="shared" si="18"/>
        <v>0.80956907176584103</v>
      </c>
      <c r="U298">
        <f t="shared" si="19"/>
        <v>1.9446235949443273</v>
      </c>
    </row>
    <row r="299" spans="1:21">
      <c r="A299" t="s">
        <v>118</v>
      </c>
      <c r="B299">
        <v>1957</v>
      </c>
      <c r="C299">
        <v>1196</v>
      </c>
      <c r="D299">
        <v>8414</v>
      </c>
      <c r="E299">
        <v>0</v>
      </c>
      <c r="F299">
        <v>6982</v>
      </c>
      <c r="G299">
        <v>8040</v>
      </c>
      <c r="H299">
        <v>6989</v>
      </c>
      <c r="I299">
        <v>7742</v>
      </c>
      <c r="J299" s="1">
        <v>1245590</v>
      </c>
      <c r="K299" s="1">
        <v>828359</v>
      </c>
      <c r="L299" s="1">
        <v>4735301</v>
      </c>
      <c r="M299" s="1">
        <v>0</v>
      </c>
      <c r="N299" s="1">
        <v>4307826</v>
      </c>
      <c r="O299" s="1">
        <v>5335514</v>
      </c>
      <c r="P299" s="1">
        <v>4533978</v>
      </c>
      <c r="Q299" s="1">
        <v>4770858</v>
      </c>
      <c r="R299" s="1">
        <f t="shared" si="16"/>
        <v>1702312.5</v>
      </c>
      <c r="S299" s="1">
        <f t="shared" si="17"/>
        <v>4737044</v>
      </c>
      <c r="T299">
        <f t="shared" si="18"/>
        <v>-1.4764911700759469</v>
      </c>
      <c r="U299">
        <f t="shared" si="19"/>
        <v>1.5320347852337433</v>
      </c>
    </row>
    <row r="300" spans="1:21">
      <c r="A300" t="s">
        <v>119</v>
      </c>
      <c r="B300">
        <v>3131</v>
      </c>
      <c r="C300">
        <v>1928</v>
      </c>
      <c r="D300">
        <v>3776</v>
      </c>
      <c r="E300">
        <v>2308</v>
      </c>
      <c r="F300">
        <v>2182</v>
      </c>
      <c r="G300">
        <v>2086</v>
      </c>
      <c r="H300">
        <v>2342</v>
      </c>
      <c r="I300">
        <v>2356</v>
      </c>
      <c r="J300" s="1">
        <v>1992818</v>
      </c>
      <c r="K300" s="1">
        <v>1335348</v>
      </c>
      <c r="L300" s="1">
        <v>2125089</v>
      </c>
      <c r="M300" s="1">
        <v>1337016</v>
      </c>
      <c r="N300" s="1">
        <v>1346272</v>
      </c>
      <c r="O300" s="1">
        <v>1384313</v>
      </c>
      <c r="P300" s="1">
        <v>1519327</v>
      </c>
      <c r="Q300" s="1">
        <v>1451839</v>
      </c>
      <c r="R300" s="1">
        <f t="shared" si="16"/>
        <v>1697567.75</v>
      </c>
      <c r="S300" s="1">
        <f t="shared" si="17"/>
        <v>1425437.75</v>
      </c>
      <c r="T300">
        <f t="shared" si="18"/>
        <v>0.25206411662659334</v>
      </c>
      <c r="U300">
        <f t="shared" si="19"/>
        <v>0.60169595307053247</v>
      </c>
    </row>
    <row r="301" spans="1:21">
      <c r="A301" t="s">
        <v>361</v>
      </c>
      <c r="B301">
        <v>1824</v>
      </c>
      <c r="C301">
        <v>1788</v>
      </c>
      <c r="D301">
        <v>3158</v>
      </c>
      <c r="E301">
        <v>3667</v>
      </c>
      <c r="F301">
        <v>2770</v>
      </c>
      <c r="G301">
        <v>3518</v>
      </c>
      <c r="H301">
        <v>1674</v>
      </c>
      <c r="I301">
        <v>2224</v>
      </c>
      <c r="J301" s="1">
        <v>1160939</v>
      </c>
      <c r="K301" s="1">
        <v>1238382</v>
      </c>
      <c r="L301" s="1">
        <v>1777285</v>
      </c>
      <c r="M301" s="1">
        <v>2124281</v>
      </c>
      <c r="N301" s="1">
        <v>1709063</v>
      </c>
      <c r="O301" s="1">
        <v>2334619</v>
      </c>
      <c r="P301" s="1">
        <v>1085975</v>
      </c>
      <c r="Q301" s="1">
        <v>1370497</v>
      </c>
      <c r="R301" s="1">
        <f t="shared" si="16"/>
        <v>1575221.75</v>
      </c>
      <c r="S301" s="1">
        <f t="shared" si="17"/>
        <v>1625038.5</v>
      </c>
      <c r="T301">
        <f t="shared" si="18"/>
        <v>-4.4918961894483175E-2</v>
      </c>
      <c r="U301">
        <f t="shared" si="19"/>
        <v>4.9479205992660022E-2</v>
      </c>
    </row>
    <row r="302" spans="1:21">
      <c r="A302" t="s">
        <v>117</v>
      </c>
      <c r="B302">
        <v>3482</v>
      </c>
      <c r="C302">
        <v>4158</v>
      </c>
      <c r="D302">
        <v>6137</v>
      </c>
      <c r="E302">
        <v>4132</v>
      </c>
      <c r="F302">
        <v>4939</v>
      </c>
      <c r="G302">
        <v>4757</v>
      </c>
      <c r="H302">
        <v>5096</v>
      </c>
      <c r="I302">
        <v>5718</v>
      </c>
      <c r="J302" s="1">
        <v>2216222</v>
      </c>
      <c r="K302" s="1">
        <v>2879863</v>
      </c>
      <c r="L302" s="1">
        <v>3453832</v>
      </c>
      <c r="M302" s="1">
        <v>2393654</v>
      </c>
      <c r="N302" s="1">
        <v>3047315</v>
      </c>
      <c r="O302" s="1">
        <v>3156845</v>
      </c>
      <c r="P302" s="1">
        <v>3305931</v>
      </c>
      <c r="Q302" s="1">
        <v>3523607</v>
      </c>
      <c r="R302" s="1">
        <f t="shared" si="16"/>
        <v>2735892.75</v>
      </c>
      <c r="S302" s="1">
        <f t="shared" si="17"/>
        <v>3258424.5</v>
      </c>
      <c r="T302">
        <f t="shared" si="18"/>
        <v>-0.25216289097470845</v>
      </c>
      <c r="U302">
        <f t="shared" si="19"/>
        <v>0.89324586307225939</v>
      </c>
    </row>
    <row r="303" spans="1:21">
      <c r="A303" t="s">
        <v>116</v>
      </c>
      <c r="B303">
        <v>3482</v>
      </c>
      <c r="C303">
        <v>4158</v>
      </c>
      <c r="D303">
        <v>6137</v>
      </c>
      <c r="E303">
        <v>4132</v>
      </c>
      <c r="F303">
        <v>4939</v>
      </c>
      <c r="G303">
        <v>4757</v>
      </c>
      <c r="H303">
        <v>5096</v>
      </c>
      <c r="I303">
        <v>5718</v>
      </c>
      <c r="J303" s="1">
        <v>2216222</v>
      </c>
      <c r="K303" s="1">
        <v>2879863</v>
      </c>
      <c r="L303" s="1">
        <v>3453832</v>
      </c>
      <c r="M303" s="1">
        <v>2393654</v>
      </c>
      <c r="N303" s="1">
        <v>3047315</v>
      </c>
      <c r="O303" s="1">
        <v>3156845</v>
      </c>
      <c r="P303" s="1">
        <v>3305931</v>
      </c>
      <c r="Q303" s="1">
        <v>3523607</v>
      </c>
      <c r="R303" s="1">
        <f t="shared" si="16"/>
        <v>2735892.75</v>
      </c>
      <c r="S303" s="1">
        <f t="shared" si="17"/>
        <v>3258424.5</v>
      </c>
      <c r="T303">
        <f t="shared" si="18"/>
        <v>-0.25216289097470845</v>
      </c>
      <c r="U303">
        <f t="shared" si="19"/>
        <v>0.89324586307225939</v>
      </c>
    </row>
    <row r="304" spans="1:21">
      <c r="A304" t="s">
        <v>115</v>
      </c>
      <c r="B304">
        <v>3482</v>
      </c>
      <c r="C304">
        <v>4158</v>
      </c>
      <c r="D304">
        <v>6137</v>
      </c>
      <c r="E304">
        <v>4132</v>
      </c>
      <c r="F304">
        <v>4939</v>
      </c>
      <c r="G304">
        <v>4757</v>
      </c>
      <c r="H304">
        <v>5096</v>
      </c>
      <c r="I304">
        <v>5718</v>
      </c>
      <c r="J304" s="1">
        <v>2216222</v>
      </c>
      <c r="K304" s="1">
        <v>2879863</v>
      </c>
      <c r="L304" s="1">
        <v>3453832</v>
      </c>
      <c r="M304" s="1">
        <v>2393654</v>
      </c>
      <c r="N304" s="1">
        <v>3047315</v>
      </c>
      <c r="O304" s="1">
        <v>3156845</v>
      </c>
      <c r="P304" s="1">
        <v>3305931</v>
      </c>
      <c r="Q304" s="1">
        <v>3523607</v>
      </c>
      <c r="R304" s="1">
        <f t="shared" si="16"/>
        <v>2735892.75</v>
      </c>
      <c r="S304" s="1">
        <f t="shared" si="17"/>
        <v>3258424.5</v>
      </c>
      <c r="T304">
        <f t="shared" si="18"/>
        <v>-0.25216289097470845</v>
      </c>
      <c r="U304">
        <f t="shared" si="19"/>
        <v>0.89324586307225939</v>
      </c>
    </row>
    <row r="305" spans="1:21">
      <c r="A305" t="s">
        <v>114</v>
      </c>
      <c r="B305">
        <v>415</v>
      </c>
      <c r="C305">
        <v>219</v>
      </c>
      <c r="D305">
        <v>309</v>
      </c>
      <c r="E305">
        <v>55</v>
      </c>
      <c r="F305">
        <v>0</v>
      </c>
      <c r="G305">
        <v>1422</v>
      </c>
      <c r="H305">
        <v>1538</v>
      </c>
      <c r="I305">
        <v>1321</v>
      </c>
      <c r="J305" s="1">
        <v>264139</v>
      </c>
      <c r="K305" s="1">
        <v>151681</v>
      </c>
      <c r="L305" s="1">
        <v>173901</v>
      </c>
      <c r="M305" s="1">
        <v>31861</v>
      </c>
      <c r="N305" s="1">
        <v>0</v>
      </c>
      <c r="O305" s="1">
        <v>943669</v>
      </c>
      <c r="P305" s="1">
        <v>997747</v>
      </c>
      <c r="Q305" s="1">
        <v>814040</v>
      </c>
      <c r="R305" s="1">
        <f t="shared" si="16"/>
        <v>155395.5</v>
      </c>
      <c r="S305" s="1">
        <f t="shared" si="17"/>
        <v>688864</v>
      </c>
      <c r="T305">
        <f t="shared" si="18"/>
        <v>-2.1482744585699791</v>
      </c>
      <c r="U305">
        <f t="shared" si="19"/>
        <v>1.1807778199329839</v>
      </c>
    </row>
    <row r="306" spans="1:21">
      <c r="A306" t="s">
        <v>360</v>
      </c>
      <c r="B306">
        <v>5209</v>
      </c>
      <c r="C306">
        <v>5470</v>
      </c>
      <c r="D306">
        <v>7121</v>
      </c>
      <c r="E306">
        <v>8557</v>
      </c>
      <c r="F306">
        <v>7775</v>
      </c>
      <c r="G306">
        <v>7003</v>
      </c>
      <c r="H306">
        <v>6469</v>
      </c>
      <c r="I306">
        <v>6045</v>
      </c>
      <c r="J306" s="1">
        <v>3315423</v>
      </c>
      <c r="K306" s="1">
        <v>3788565</v>
      </c>
      <c r="L306" s="1">
        <v>4007616</v>
      </c>
      <c r="M306" s="1">
        <v>4957042</v>
      </c>
      <c r="N306" s="1">
        <v>4797099</v>
      </c>
      <c r="O306" s="1">
        <v>4647339</v>
      </c>
      <c r="P306" s="1">
        <v>4196638</v>
      </c>
      <c r="Q306" s="1">
        <v>3725114</v>
      </c>
      <c r="R306" s="1">
        <f t="shared" si="16"/>
        <v>4017161.5</v>
      </c>
      <c r="S306" s="1">
        <f t="shared" si="17"/>
        <v>4341547.5</v>
      </c>
      <c r="T306">
        <f t="shared" si="18"/>
        <v>-0.11203290564292338</v>
      </c>
      <c r="U306">
        <f t="shared" si="19"/>
        <v>0.32738017363672534</v>
      </c>
    </row>
    <row r="307" spans="1:21">
      <c r="A307" t="s">
        <v>104</v>
      </c>
      <c r="B307">
        <v>13540</v>
      </c>
      <c r="C307">
        <v>12485</v>
      </c>
      <c r="D307">
        <v>19249</v>
      </c>
      <c r="E307">
        <v>18570</v>
      </c>
      <c r="F307">
        <v>8718</v>
      </c>
      <c r="G307">
        <v>6609</v>
      </c>
      <c r="H307">
        <v>433</v>
      </c>
      <c r="I307">
        <v>996</v>
      </c>
      <c r="J307" s="1">
        <v>8617936</v>
      </c>
      <c r="K307" s="1">
        <v>8647209</v>
      </c>
      <c r="L307" s="1">
        <v>10833114</v>
      </c>
      <c r="M307" s="1">
        <v>10757541</v>
      </c>
      <c r="N307" s="1">
        <v>5378921</v>
      </c>
      <c r="O307" s="1">
        <v>4385872</v>
      </c>
      <c r="P307" s="1">
        <v>280900</v>
      </c>
      <c r="Q307" s="1">
        <v>613765</v>
      </c>
      <c r="R307" s="1">
        <f t="shared" si="16"/>
        <v>9713950</v>
      </c>
      <c r="S307" s="1">
        <f t="shared" si="17"/>
        <v>2664864.5</v>
      </c>
      <c r="T307">
        <f t="shared" si="18"/>
        <v>1.8659958821555305</v>
      </c>
      <c r="U307">
        <f t="shared" si="19"/>
        <v>2.5640995929108641</v>
      </c>
    </row>
    <row r="308" spans="1:21">
      <c r="A308" t="s">
        <v>315</v>
      </c>
      <c r="B308">
        <v>18276</v>
      </c>
      <c r="C308">
        <v>13676</v>
      </c>
      <c r="D308">
        <v>31313</v>
      </c>
      <c r="E308">
        <v>33640</v>
      </c>
      <c r="F308">
        <v>36726</v>
      </c>
      <c r="G308">
        <v>32964</v>
      </c>
      <c r="H308">
        <v>22026</v>
      </c>
      <c r="I308">
        <v>24671</v>
      </c>
      <c r="J308" s="1">
        <v>11632304</v>
      </c>
      <c r="K308" s="1">
        <v>9472106</v>
      </c>
      <c r="L308" s="1">
        <v>17622593</v>
      </c>
      <c r="M308" s="1">
        <v>19487543</v>
      </c>
      <c r="N308" s="1">
        <v>22659587</v>
      </c>
      <c r="O308" s="1">
        <v>21875608</v>
      </c>
      <c r="P308" s="1">
        <v>14288941</v>
      </c>
      <c r="Q308" s="1">
        <v>15203027</v>
      </c>
      <c r="R308" s="1">
        <f t="shared" si="16"/>
        <v>14553636.5</v>
      </c>
      <c r="S308" s="1">
        <f t="shared" si="17"/>
        <v>18506790.75</v>
      </c>
      <c r="T308">
        <f t="shared" si="18"/>
        <v>-0.34667505744385718</v>
      </c>
      <c r="U308">
        <f t="shared" si="19"/>
        <v>0.5730775961220671</v>
      </c>
    </row>
    <row r="309" spans="1:21">
      <c r="A309" t="s">
        <v>101</v>
      </c>
      <c r="B309">
        <v>8509</v>
      </c>
      <c r="C309">
        <v>4932</v>
      </c>
      <c r="D309">
        <v>13437</v>
      </c>
      <c r="E309">
        <v>12371</v>
      </c>
      <c r="F309">
        <v>4942</v>
      </c>
      <c r="G309">
        <v>4585</v>
      </c>
      <c r="H309">
        <v>5927</v>
      </c>
      <c r="I309">
        <v>6260</v>
      </c>
      <c r="J309" s="1">
        <v>5415806</v>
      </c>
      <c r="K309" s="1">
        <v>3415942</v>
      </c>
      <c r="L309" s="1">
        <v>7562187</v>
      </c>
      <c r="M309" s="1">
        <v>7166480</v>
      </c>
      <c r="N309" s="1">
        <v>3049166</v>
      </c>
      <c r="O309" s="1">
        <v>3042703</v>
      </c>
      <c r="P309" s="1">
        <v>3845026</v>
      </c>
      <c r="Q309" s="1">
        <v>3857604</v>
      </c>
      <c r="R309" s="1">
        <f t="shared" si="16"/>
        <v>5890103.75</v>
      </c>
      <c r="S309" s="1">
        <f t="shared" si="17"/>
        <v>3448624.75</v>
      </c>
      <c r="T309">
        <f t="shared" si="18"/>
        <v>0.77227189078866254</v>
      </c>
      <c r="U309">
        <f t="shared" si="19"/>
        <v>1.3338646507013421</v>
      </c>
    </row>
    <row r="310" spans="1:21">
      <c r="A310" t="s">
        <v>358</v>
      </c>
      <c r="B310">
        <v>8509</v>
      </c>
      <c r="C310">
        <v>4932</v>
      </c>
      <c r="D310">
        <v>13437</v>
      </c>
      <c r="E310">
        <v>12371</v>
      </c>
      <c r="F310">
        <v>4942</v>
      </c>
      <c r="G310">
        <v>4585</v>
      </c>
      <c r="H310">
        <v>5927</v>
      </c>
      <c r="I310">
        <v>6260</v>
      </c>
      <c r="J310" s="1">
        <v>5415806</v>
      </c>
      <c r="K310" s="1">
        <v>3415942</v>
      </c>
      <c r="L310" s="1">
        <v>7562187</v>
      </c>
      <c r="M310" s="1">
        <v>7166480</v>
      </c>
      <c r="N310" s="1">
        <v>3049166</v>
      </c>
      <c r="O310" s="1">
        <v>3042703</v>
      </c>
      <c r="P310" s="1">
        <v>3845026</v>
      </c>
      <c r="Q310" s="1">
        <v>3857604</v>
      </c>
      <c r="R310" s="1">
        <f t="shared" si="16"/>
        <v>5890103.75</v>
      </c>
      <c r="S310" s="1">
        <f t="shared" si="17"/>
        <v>3448624.75</v>
      </c>
      <c r="T310">
        <f t="shared" si="18"/>
        <v>0.77227189078866254</v>
      </c>
      <c r="U310">
        <f t="shared" si="19"/>
        <v>1.3338646507013421</v>
      </c>
    </row>
    <row r="311" spans="1:21">
      <c r="A311" t="s">
        <v>290</v>
      </c>
      <c r="B311">
        <v>24639</v>
      </c>
      <c r="C311">
        <v>22269</v>
      </c>
      <c r="D311">
        <v>33672</v>
      </c>
      <c r="E311">
        <v>34475</v>
      </c>
      <c r="F311">
        <v>14518</v>
      </c>
      <c r="G311">
        <v>11197</v>
      </c>
      <c r="H311">
        <v>11113</v>
      </c>
      <c r="I311">
        <v>13090</v>
      </c>
      <c r="J311" s="1">
        <v>15682225</v>
      </c>
      <c r="K311" s="1">
        <v>15423685</v>
      </c>
      <c r="L311" s="1">
        <v>18950211</v>
      </c>
      <c r="M311" s="1">
        <v>19971256</v>
      </c>
      <c r="N311" s="1">
        <v>8957465</v>
      </c>
      <c r="O311" s="1">
        <v>7430566</v>
      </c>
      <c r="P311" s="1">
        <v>7209343</v>
      </c>
      <c r="Q311" s="1">
        <v>8066459</v>
      </c>
      <c r="R311" s="1">
        <f t="shared" si="16"/>
        <v>17506844.25</v>
      </c>
      <c r="S311" s="1">
        <f t="shared" si="17"/>
        <v>7915958.25</v>
      </c>
      <c r="T311">
        <f t="shared" si="18"/>
        <v>1.1450831412609237</v>
      </c>
      <c r="U311">
        <f t="shared" si="19"/>
        <v>3.6625115836693531</v>
      </c>
    </row>
    <row r="312" spans="1:21">
      <c r="A312" t="s">
        <v>103</v>
      </c>
      <c r="B312">
        <v>23189</v>
      </c>
      <c r="C312">
        <v>21163</v>
      </c>
      <c r="D312">
        <v>27280</v>
      </c>
      <c r="E312">
        <v>151</v>
      </c>
      <c r="F312">
        <v>23</v>
      </c>
      <c r="G312">
        <v>42</v>
      </c>
      <c r="H312">
        <v>2</v>
      </c>
      <c r="I312">
        <v>15</v>
      </c>
      <c r="J312" s="1">
        <v>14759329</v>
      </c>
      <c r="K312" s="1">
        <v>14657661</v>
      </c>
      <c r="L312" s="1">
        <v>15352868</v>
      </c>
      <c r="M312" s="1">
        <v>87473</v>
      </c>
      <c r="N312" s="1">
        <v>14190</v>
      </c>
      <c r="O312" s="1">
        <v>27872</v>
      </c>
      <c r="P312" s="1">
        <v>1297</v>
      </c>
      <c r="Q312" s="1">
        <v>9243</v>
      </c>
      <c r="R312" s="1">
        <f t="shared" si="16"/>
        <v>11214332.75</v>
      </c>
      <c r="S312" s="1">
        <f t="shared" si="17"/>
        <v>13150.5</v>
      </c>
      <c r="T312">
        <f t="shared" si="18"/>
        <v>9.736010413845527</v>
      </c>
      <c r="U312">
        <f t="shared" si="19"/>
        <v>1.6294166196564448</v>
      </c>
    </row>
    <row r="313" spans="1:21">
      <c r="A313" t="s">
        <v>102</v>
      </c>
      <c r="B313">
        <v>105659</v>
      </c>
      <c r="C313">
        <v>92633</v>
      </c>
      <c r="D313">
        <v>107936</v>
      </c>
      <c r="E313">
        <v>98914</v>
      </c>
      <c r="F313">
        <v>118846</v>
      </c>
      <c r="G313">
        <v>109706</v>
      </c>
      <c r="H313">
        <v>91033</v>
      </c>
      <c r="I313">
        <v>100937</v>
      </c>
      <c r="J313" s="1">
        <v>67249817</v>
      </c>
      <c r="K313" s="1">
        <v>64158350</v>
      </c>
      <c r="L313" s="1">
        <v>60745130</v>
      </c>
      <c r="M313" s="1">
        <v>57300561</v>
      </c>
      <c r="N313" s="1">
        <v>73326834</v>
      </c>
      <c r="O313" s="1">
        <v>72803224</v>
      </c>
      <c r="P313" s="1">
        <v>59055897</v>
      </c>
      <c r="Q313" s="1">
        <v>62200477</v>
      </c>
      <c r="R313" s="1">
        <f t="shared" si="16"/>
        <v>62363464.5</v>
      </c>
      <c r="S313" s="1">
        <f t="shared" si="17"/>
        <v>66846608</v>
      </c>
      <c r="T313">
        <f t="shared" si="18"/>
        <v>-0.10015327862690378</v>
      </c>
      <c r="U313">
        <f t="shared" si="19"/>
        <v>0.48094756514158116</v>
      </c>
    </row>
    <row r="314" spans="1:21">
      <c r="A314" t="s">
        <v>252</v>
      </c>
      <c r="B314">
        <v>33870</v>
      </c>
      <c r="C314">
        <v>27985</v>
      </c>
      <c r="D314">
        <v>36598</v>
      </c>
      <c r="E314">
        <v>27832</v>
      </c>
      <c r="F314">
        <v>38847</v>
      </c>
      <c r="G314">
        <v>36779</v>
      </c>
      <c r="H314">
        <v>21458</v>
      </c>
      <c r="I314">
        <v>24441</v>
      </c>
      <c r="J314" s="1">
        <v>21557570</v>
      </c>
      <c r="K314" s="1">
        <v>19382632</v>
      </c>
      <c r="L314" s="1">
        <v>20596930</v>
      </c>
      <c r="M314" s="1">
        <v>16122987</v>
      </c>
      <c r="N314" s="1">
        <v>23968224</v>
      </c>
      <c r="O314" s="1">
        <v>24407323</v>
      </c>
      <c r="P314" s="1">
        <v>13920462</v>
      </c>
      <c r="Q314" s="1">
        <v>15061294</v>
      </c>
      <c r="R314" s="1">
        <f t="shared" si="16"/>
        <v>19415029.75</v>
      </c>
      <c r="S314" s="1">
        <f t="shared" si="17"/>
        <v>19339325.75</v>
      </c>
      <c r="T314">
        <f t="shared" si="18"/>
        <v>5.6364206235885025E-3</v>
      </c>
      <c r="U314">
        <f t="shared" si="19"/>
        <v>8.3308323985759412E-3</v>
      </c>
    </row>
    <row r="315" spans="1:21">
      <c r="A315" t="s">
        <v>359</v>
      </c>
      <c r="B315">
        <v>7421</v>
      </c>
      <c r="C315">
        <v>7403</v>
      </c>
      <c r="D315">
        <v>9614</v>
      </c>
      <c r="E315">
        <v>8321</v>
      </c>
      <c r="F315">
        <v>10068</v>
      </c>
      <c r="G315">
        <v>7764</v>
      </c>
      <c r="H315">
        <v>9172</v>
      </c>
      <c r="I315">
        <v>10070</v>
      </c>
      <c r="J315" s="1">
        <v>4723316</v>
      </c>
      <c r="K315" s="1">
        <v>5127376</v>
      </c>
      <c r="L315" s="1">
        <v>5410647</v>
      </c>
      <c r="M315" s="1">
        <v>4820328</v>
      </c>
      <c r="N315" s="1">
        <v>6211858</v>
      </c>
      <c r="O315" s="1">
        <v>5152354</v>
      </c>
      <c r="P315" s="1">
        <v>5950157</v>
      </c>
      <c r="Q315" s="1">
        <v>6205443</v>
      </c>
      <c r="R315" s="1">
        <f t="shared" si="16"/>
        <v>5020416.75</v>
      </c>
      <c r="S315" s="1">
        <f t="shared" si="17"/>
        <v>5879953</v>
      </c>
      <c r="T315">
        <f t="shared" si="18"/>
        <v>-0.22799749451122001</v>
      </c>
      <c r="U315">
        <f t="shared" si="19"/>
        <v>1.5724902514389205</v>
      </c>
    </row>
    <row r="316" spans="1:21">
      <c r="A316" t="s">
        <v>99</v>
      </c>
      <c r="B316">
        <v>7707</v>
      </c>
      <c r="C316">
        <v>6324</v>
      </c>
      <c r="D316">
        <v>135147</v>
      </c>
      <c r="E316">
        <v>134804</v>
      </c>
      <c r="F316">
        <v>791093</v>
      </c>
      <c r="G316">
        <v>752477</v>
      </c>
      <c r="H316">
        <v>920424</v>
      </c>
      <c r="I316">
        <v>895396</v>
      </c>
      <c r="J316" s="1">
        <v>4905349</v>
      </c>
      <c r="K316" s="1">
        <v>4380052</v>
      </c>
      <c r="L316" s="1">
        <v>76059166</v>
      </c>
      <c r="M316" s="1">
        <v>78091522</v>
      </c>
      <c r="N316" s="1">
        <v>488096744</v>
      </c>
      <c r="O316" s="1">
        <v>499359671</v>
      </c>
      <c r="P316" s="1">
        <v>597107258</v>
      </c>
      <c r="Q316" s="1">
        <v>551770495</v>
      </c>
      <c r="R316" s="1">
        <f t="shared" si="16"/>
        <v>40859022.25</v>
      </c>
      <c r="S316" s="1">
        <f t="shared" si="17"/>
        <v>534083542</v>
      </c>
      <c r="T316">
        <f t="shared" si="18"/>
        <v>-3.7083388415542204</v>
      </c>
      <c r="U316">
        <f t="shared" si="19"/>
        <v>5.2691261528967503</v>
      </c>
    </row>
    <row r="317" spans="1:21">
      <c r="A317" t="s">
        <v>273</v>
      </c>
      <c r="B317">
        <v>3062</v>
      </c>
      <c r="C317">
        <v>3778</v>
      </c>
      <c r="D317">
        <v>2689</v>
      </c>
      <c r="E317">
        <v>3718</v>
      </c>
      <c r="F317">
        <v>5990</v>
      </c>
      <c r="G317">
        <v>8600</v>
      </c>
      <c r="H317">
        <v>6220</v>
      </c>
      <c r="I317">
        <v>7189</v>
      </c>
      <c r="J317" s="1">
        <v>1948901</v>
      </c>
      <c r="K317" s="1">
        <v>2616672</v>
      </c>
      <c r="L317" s="1">
        <v>1513338</v>
      </c>
      <c r="M317" s="1">
        <v>2153825</v>
      </c>
      <c r="N317" s="1">
        <v>3695772</v>
      </c>
      <c r="O317" s="1">
        <v>5707142</v>
      </c>
      <c r="P317" s="1">
        <v>4035104</v>
      </c>
      <c r="Q317" s="1">
        <v>4430082</v>
      </c>
      <c r="R317" s="1">
        <f t="shared" si="16"/>
        <v>2058184</v>
      </c>
      <c r="S317" s="1">
        <f t="shared" si="17"/>
        <v>4467025</v>
      </c>
      <c r="T317">
        <f t="shared" si="18"/>
        <v>-1.1179423650239506</v>
      </c>
      <c r="U317">
        <f t="shared" si="19"/>
        <v>2.5483993961267886</v>
      </c>
    </row>
    <row r="318" spans="1:21">
      <c r="A318" t="s">
        <v>92</v>
      </c>
      <c r="B318">
        <v>33531</v>
      </c>
      <c r="C318">
        <v>31073</v>
      </c>
      <c r="D318">
        <v>36685</v>
      </c>
      <c r="E318">
        <v>37090</v>
      </c>
      <c r="F318">
        <v>12145</v>
      </c>
      <c r="G318">
        <v>13875</v>
      </c>
      <c r="H318">
        <v>16272</v>
      </c>
      <c r="I318">
        <v>15224</v>
      </c>
      <c r="J318" s="1">
        <v>21341803</v>
      </c>
      <c r="K318" s="1">
        <v>21521406</v>
      </c>
      <c r="L318" s="1">
        <v>20645893</v>
      </c>
      <c r="M318" s="1">
        <v>21486117</v>
      </c>
      <c r="N318" s="1">
        <v>7493347</v>
      </c>
      <c r="O318" s="1">
        <v>9207743</v>
      </c>
      <c r="P318" s="1">
        <v>10556145</v>
      </c>
      <c r="Q318" s="1">
        <v>9381496</v>
      </c>
      <c r="R318" s="1">
        <f t="shared" si="16"/>
        <v>21248804.75</v>
      </c>
      <c r="S318" s="1">
        <f t="shared" si="17"/>
        <v>9159682.75</v>
      </c>
      <c r="T318">
        <f t="shared" si="18"/>
        <v>1.2140121557489627</v>
      </c>
      <c r="U318">
        <f t="shared" si="19"/>
        <v>5.7548604684346065</v>
      </c>
    </row>
    <row r="319" spans="1:21">
      <c r="A319" t="s">
        <v>289</v>
      </c>
      <c r="B319">
        <v>2063</v>
      </c>
      <c r="C319">
        <v>1782</v>
      </c>
      <c r="D319">
        <v>2517</v>
      </c>
      <c r="E319">
        <v>2302</v>
      </c>
      <c r="F319">
        <v>3066</v>
      </c>
      <c r="G319">
        <v>2773</v>
      </c>
      <c r="H319">
        <v>3226</v>
      </c>
      <c r="I319">
        <v>3207</v>
      </c>
      <c r="J319" s="1">
        <v>1313057</v>
      </c>
      <c r="K319" s="1">
        <v>1234227</v>
      </c>
      <c r="L319" s="1">
        <v>1416538</v>
      </c>
      <c r="M319" s="1">
        <v>1333541</v>
      </c>
      <c r="N319" s="1">
        <v>1891692</v>
      </c>
      <c r="O319" s="1">
        <v>1840221</v>
      </c>
      <c r="P319" s="1">
        <v>2092805</v>
      </c>
      <c r="Q319" s="1">
        <v>1976251</v>
      </c>
      <c r="R319" s="1">
        <f t="shared" si="16"/>
        <v>1324340.75</v>
      </c>
      <c r="S319" s="1">
        <f t="shared" si="17"/>
        <v>1950242.25</v>
      </c>
      <c r="T319">
        <f t="shared" si="18"/>
        <v>-0.55837896774753126</v>
      </c>
      <c r="U319">
        <f t="shared" si="19"/>
        <v>4.0806587527269507</v>
      </c>
    </row>
    <row r="320" spans="1:21">
      <c r="A320" t="s">
        <v>398</v>
      </c>
      <c r="B320">
        <v>12750</v>
      </c>
      <c r="C320">
        <v>11492</v>
      </c>
      <c r="D320">
        <v>13000</v>
      </c>
      <c r="E320">
        <v>13090</v>
      </c>
      <c r="F320">
        <v>16889</v>
      </c>
      <c r="G320">
        <v>15386</v>
      </c>
      <c r="H320">
        <v>14262</v>
      </c>
      <c r="I320">
        <v>15605</v>
      </c>
      <c r="J320" s="1">
        <v>8115117</v>
      </c>
      <c r="K320" s="1">
        <v>7959450</v>
      </c>
      <c r="L320" s="1">
        <v>7316249</v>
      </c>
      <c r="M320" s="1">
        <v>7582994</v>
      </c>
      <c r="N320" s="1">
        <v>10420349</v>
      </c>
      <c r="O320" s="1">
        <v>10210475</v>
      </c>
      <c r="P320" s="1">
        <v>9252196</v>
      </c>
      <c r="Q320" s="1">
        <v>9616279</v>
      </c>
      <c r="R320" s="1">
        <f t="shared" si="16"/>
        <v>7743452.5</v>
      </c>
      <c r="S320" s="1">
        <f t="shared" si="17"/>
        <v>9874824.75</v>
      </c>
      <c r="T320">
        <f t="shared" si="18"/>
        <v>-0.35077819406207889</v>
      </c>
      <c r="U320">
        <f t="shared" si="19"/>
        <v>3.2294089834585731</v>
      </c>
    </row>
    <row r="321" spans="1:21">
      <c r="A321" t="s">
        <v>251</v>
      </c>
      <c r="B321">
        <v>12827</v>
      </c>
      <c r="C321">
        <v>11464</v>
      </c>
      <c r="D321">
        <v>14695</v>
      </c>
      <c r="E321">
        <v>17329</v>
      </c>
      <c r="F321">
        <v>9511</v>
      </c>
      <c r="G321">
        <v>8668</v>
      </c>
      <c r="H321">
        <v>10610</v>
      </c>
      <c r="I321">
        <v>11951</v>
      </c>
      <c r="J321" s="1">
        <v>8164126</v>
      </c>
      <c r="K321" s="1">
        <v>7940057</v>
      </c>
      <c r="L321" s="1">
        <v>8270175</v>
      </c>
      <c r="M321" s="1">
        <v>10038633</v>
      </c>
      <c r="N321" s="1">
        <v>5868195</v>
      </c>
      <c r="O321" s="1">
        <v>5752268</v>
      </c>
      <c r="P321" s="1">
        <v>6883032</v>
      </c>
      <c r="Q321" s="1">
        <v>7364572</v>
      </c>
      <c r="R321" s="1">
        <f t="shared" si="16"/>
        <v>8603247.75</v>
      </c>
      <c r="S321" s="1">
        <f t="shared" si="17"/>
        <v>6467016.75</v>
      </c>
      <c r="T321">
        <f t="shared" si="18"/>
        <v>0.41178103697094909</v>
      </c>
      <c r="U321">
        <f t="shared" si="19"/>
        <v>1.8552833445660095</v>
      </c>
    </row>
    <row r="322" spans="1:21">
      <c r="A322" t="s">
        <v>348</v>
      </c>
      <c r="B322">
        <v>3167</v>
      </c>
      <c r="C322">
        <v>2947</v>
      </c>
      <c r="D322">
        <v>3056</v>
      </c>
      <c r="E322">
        <v>3430</v>
      </c>
      <c r="F322">
        <v>4285</v>
      </c>
      <c r="G322">
        <v>4094</v>
      </c>
      <c r="H322">
        <v>4645</v>
      </c>
      <c r="I322">
        <v>5151</v>
      </c>
      <c r="J322" s="1">
        <v>2015731</v>
      </c>
      <c r="K322" s="1">
        <v>2041115</v>
      </c>
      <c r="L322" s="1">
        <v>1719881</v>
      </c>
      <c r="M322" s="1">
        <v>1986987</v>
      </c>
      <c r="N322" s="1">
        <v>2643803</v>
      </c>
      <c r="O322" s="1">
        <v>2716865</v>
      </c>
      <c r="P322" s="1">
        <v>3013353</v>
      </c>
      <c r="Q322" s="1">
        <v>3174204</v>
      </c>
      <c r="R322" s="1">
        <f t="shared" si="16"/>
        <v>1940928.5</v>
      </c>
      <c r="S322" s="1">
        <f t="shared" si="17"/>
        <v>2887056.25</v>
      </c>
      <c r="T322">
        <f t="shared" si="18"/>
        <v>-0.57285224364221621</v>
      </c>
      <c r="U322">
        <f t="shared" si="19"/>
        <v>3.2047940110174356</v>
      </c>
    </row>
    <row r="323" spans="1:21">
      <c r="A323" t="s">
        <v>97</v>
      </c>
      <c r="B323">
        <v>8436</v>
      </c>
      <c r="C323">
        <v>7956</v>
      </c>
      <c r="D323">
        <v>10474</v>
      </c>
      <c r="E323">
        <v>10932</v>
      </c>
      <c r="F323">
        <v>6866</v>
      </c>
      <c r="G323">
        <v>6164</v>
      </c>
      <c r="H323">
        <v>6545</v>
      </c>
      <c r="I323">
        <v>7514</v>
      </c>
      <c r="J323" s="1">
        <v>5369343</v>
      </c>
      <c r="K323" s="1">
        <v>5510388</v>
      </c>
      <c r="L323" s="1">
        <v>5894645</v>
      </c>
      <c r="M323" s="1">
        <v>6332872</v>
      </c>
      <c r="N323" s="1">
        <v>4236255</v>
      </c>
      <c r="O323" s="1">
        <v>4090560</v>
      </c>
      <c r="P323" s="1">
        <v>4245942</v>
      </c>
      <c r="Q323" s="1">
        <v>4630357</v>
      </c>
      <c r="R323" s="1">
        <f t="shared" si="16"/>
        <v>5776812</v>
      </c>
      <c r="S323" s="1">
        <f t="shared" si="17"/>
        <v>4300778.5</v>
      </c>
      <c r="T323">
        <f t="shared" si="18"/>
        <v>0.42567571343900606</v>
      </c>
      <c r="U323">
        <f t="shared" si="19"/>
        <v>3.0253622691407829</v>
      </c>
    </row>
    <row r="324" spans="1:21">
      <c r="A324" t="s">
        <v>96</v>
      </c>
      <c r="B324">
        <v>17107</v>
      </c>
      <c r="C324">
        <v>15748</v>
      </c>
      <c r="D324">
        <v>18761</v>
      </c>
      <c r="E324">
        <v>19812</v>
      </c>
      <c r="F324">
        <v>20179</v>
      </c>
      <c r="G324">
        <v>18371</v>
      </c>
      <c r="H324">
        <v>16567</v>
      </c>
      <c r="I324">
        <v>18516</v>
      </c>
      <c r="J324" s="1">
        <v>10888259</v>
      </c>
      <c r="K324" s="1">
        <v>10907189</v>
      </c>
      <c r="L324" s="1">
        <v>10558473</v>
      </c>
      <c r="M324" s="1">
        <v>11477027</v>
      </c>
      <c r="N324" s="1">
        <v>12450248</v>
      </c>
      <c r="O324" s="1">
        <v>12191384</v>
      </c>
      <c r="P324" s="1">
        <v>10747520</v>
      </c>
      <c r="Q324" s="1">
        <v>11410127</v>
      </c>
      <c r="R324" s="1">
        <f t="shared" ref="R324:R387" si="20">AVERAGE(J324:M324)</f>
        <v>10957737</v>
      </c>
      <c r="S324" s="1">
        <f t="shared" ref="S324:S387" si="21">AVERAGE(N324:Q324)</f>
        <v>11699819.75</v>
      </c>
      <c r="T324">
        <f t="shared" ref="T324:T387" si="22">LOG(R324/S324,2)</f>
        <v>-9.4536420895565493E-2</v>
      </c>
      <c r="U324">
        <f t="shared" ref="U324:U387" si="23">-LOG10(_xlfn.T.TEST(J324:M324,N324:Q324,2,2))</f>
        <v>0.86613582176454551</v>
      </c>
    </row>
    <row r="325" spans="1:21">
      <c r="A325" t="s">
        <v>288</v>
      </c>
      <c r="B325">
        <v>0</v>
      </c>
      <c r="C325">
        <v>21</v>
      </c>
      <c r="D325">
        <v>2215</v>
      </c>
      <c r="E325">
        <v>2083</v>
      </c>
      <c r="F325">
        <v>2506</v>
      </c>
      <c r="G325">
        <v>2506</v>
      </c>
      <c r="H325">
        <v>2764</v>
      </c>
      <c r="I325">
        <v>2932</v>
      </c>
      <c r="J325" s="1">
        <v>0</v>
      </c>
      <c r="K325" s="1">
        <v>14544</v>
      </c>
      <c r="L325" s="1">
        <v>1246576</v>
      </c>
      <c r="M325" s="1">
        <v>1206675</v>
      </c>
      <c r="N325" s="1">
        <v>1546177</v>
      </c>
      <c r="O325" s="1">
        <v>1663034</v>
      </c>
      <c r="P325" s="1">
        <v>1793091</v>
      </c>
      <c r="Q325" s="1">
        <v>1806788</v>
      </c>
      <c r="R325" s="1">
        <f t="shared" si="20"/>
        <v>616948.75</v>
      </c>
      <c r="S325" s="1">
        <f t="shared" si="21"/>
        <v>1702272.5</v>
      </c>
      <c r="T325">
        <f t="shared" si="22"/>
        <v>-1.4642394476876126</v>
      </c>
      <c r="U325">
        <f t="shared" si="23"/>
        <v>1.640188326918774</v>
      </c>
    </row>
    <row r="326" spans="1:21">
      <c r="A326" t="s">
        <v>341</v>
      </c>
      <c r="B326">
        <v>1242</v>
      </c>
      <c r="C326">
        <v>1022</v>
      </c>
      <c r="D326">
        <v>1119</v>
      </c>
      <c r="E326">
        <v>1273</v>
      </c>
      <c r="F326">
        <v>1777</v>
      </c>
      <c r="G326">
        <v>1571</v>
      </c>
      <c r="H326">
        <v>1928</v>
      </c>
      <c r="I326">
        <v>2013</v>
      </c>
      <c r="J326" s="1">
        <v>790507</v>
      </c>
      <c r="K326" s="1">
        <v>707845</v>
      </c>
      <c r="L326" s="1">
        <v>629760</v>
      </c>
      <c r="M326" s="1">
        <v>737444</v>
      </c>
      <c r="N326" s="1">
        <v>1096391</v>
      </c>
      <c r="O326" s="1">
        <v>1042548</v>
      </c>
      <c r="P326" s="1">
        <v>1250752</v>
      </c>
      <c r="Q326" s="1">
        <v>1240472</v>
      </c>
      <c r="R326" s="1">
        <f t="shared" si="20"/>
        <v>716389</v>
      </c>
      <c r="S326" s="1">
        <f t="shared" si="21"/>
        <v>1157540.75</v>
      </c>
      <c r="T326">
        <f t="shared" si="22"/>
        <v>-0.6922478926027249</v>
      </c>
      <c r="U326">
        <f t="shared" si="23"/>
        <v>3.413916829234199</v>
      </c>
    </row>
    <row r="327" spans="1:21">
      <c r="A327" t="s">
        <v>250</v>
      </c>
      <c r="B327">
        <v>5779</v>
      </c>
      <c r="C327">
        <v>4494</v>
      </c>
      <c r="D327">
        <v>7525</v>
      </c>
      <c r="E327">
        <v>7662</v>
      </c>
      <c r="F327">
        <v>19680</v>
      </c>
      <c r="G327">
        <v>15143</v>
      </c>
      <c r="H327">
        <v>14478</v>
      </c>
      <c r="I327">
        <v>17778</v>
      </c>
      <c r="J327" s="1">
        <v>3678216</v>
      </c>
      <c r="K327" s="1">
        <v>3112580</v>
      </c>
      <c r="L327" s="1">
        <v>4234982</v>
      </c>
      <c r="M327" s="1">
        <v>4438571</v>
      </c>
      <c r="N327" s="1">
        <v>12142370</v>
      </c>
      <c r="O327" s="1">
        <v>10049215</v>
      </c>
      <c r="P327" s="1">
        <v>9392322</v>
      </c>
      <c r="Q327" s="1">
        <v>10955349</v>
      </c>
      <c r="R327" s="1">
        <f t="shared" si="20"/>
        <v>3866087.25</v>
      </c>
      <c r="S327" s="1">
        <f t="shared" si="21"/>
        <v>10634814</v>
      </c>
      <c r="T327">
        <f t="shared" si="22"/>
        <v>-1.4598486993517426</v>
      </c>
      <c r="U327">
        <f t="shared" si="23"/>
        <v>4.2758181365750279</v>
      </c>
    </row>
    <row r="328" spans="1:21">
      <c r="A328" t="s">
        <v>304</v>
      </c>
      <c r="B328">
        <v>14300</v>
      </c>
      <c r="C328">
        <v>12626</v>
      </c>
      <c r="D328">
        <v>15429</v>
      </c>
      <c r="E328">
        <v>16213</v>
      </c>
      <c r="F328">
        <v>20493</v>
      </c>
      <c r="G328">
        <v>17828</v>
      </c>
      <c r="H328">
        <v>33751</v>
      </c>
      <c r="I328">
        <v>38952</v>
      </c>
      <c r="J328" s="1">
        <v>9101660</v>
      </c>
      <c r="K328" s="1">
        <v>8744867</v>
      </c>
      <c r="L328" s="1">
        <v>8683262</v>
      </c>
      <c r="M328" s="1">
        <v>9392138</v>
      </c>
      <c r="N328" s="1">
        <v>12643983</v>
      </c>
      <c r="O328" s="1">
        <v>11831038</v>
      </c>
      <c r="P328" s="1">
        <v>21895308</v>
      </c>
      <c r="Q328" s="1">
        <v>24003417</v>
      </c>
      <c r="R328" s="1">
        <f t="shared" si="20"/>
        <v>8980481.75</v>
      </c>
      <c r="S328" s="1">
        <f t="shared" si="21"/>
        <v>17593436.5</v>
      </c>
      <c r="T328">
        <f t="shared" si="22"/>
        <v>-0.97017256557514386</v>
      </c>
      <c r="U328">
        <f t="shared" si="23"/>
        <v>1.4782521970285143</v>
      </c>
    </row>
    <row r="329" spans="1:21">
      <c r="A329" t="s">
        <v>313</v>
      </c>
      <c r="B329">
        <v>20469</v>
      </c>
      <c r="C329">
        <v>17421</v>
      </c>
      <c r="D329">
        <v>22507</v>
      </c>
      <c r="E329">
        <v>22414</v>
      </c>
      <c r="F329">
        <v>25200</v>
      </c>
      <c r="G329">
        <v>21052</v>
      </c>
      <c r="H329">
        <v>19582</v>
      </c>
      <c r="I329">
        <v>23856</v>
      </c>
      <c r="J329" s="1">
        <v>13028104</v>
      </c>
      <c r="K329" s="1">
        <v>12065922</v>
      </c>
      <c r="L329" s="1">
        <v>12666678</v>
      </c>
      <c r="M329" s="1">
        <v>12984358</v>
      </c>
      <c r="N329" s="1">
        <v>15548156</v>
      </c>
      <c r="O329" s="1">
        <v>13970553</v>
      </c>
      <c r="P329" s="1">
        <v>12703443</v>
      </c>
      <c r="Q329" s="1">
        <v>14700799</v>
      </c>
      <c r="R329" s="1">
        <f t="shared" si="20"/>
        <v>12686265.5</v>
      </c>
      <c r="S329" s="1">
        <f t="shared" si="21"/>
        <v>14230737.75</v>
      </c>
      <c r="T329">
        <f t="shared" si="22"/>
        <v>-0.16574301547901671</v>
      </c>
      <c r="U329">
        <f t="shared" si="23"/>
        <v>1.2764357036680434</v>
      </c>
    </row>
    <row r="330" spans="1:21">
      <c r="A330" t="s">
        <v>249</v>
      </c>
      <c r="B330">
        <v>5496</v>
      </c>
      <c r="C330">
        <v>5423</v>
      </c>
      <c r="D330">
        <v>5609</v>
      </c>
      <c r="E330">
        <v>5297</v>
      </c>
      <c r="F330">
        <v>8053</v>
      </c>
      <c r="G330">
        <v>7860</v>
      </c>
      <c r="H330">
        <v>7796</v>
      </c>
      <c r="I330">
        <v>8811</v>
      </c>
      <c r="J330" s="1">
        <v>3498092</v>
      </c>
      <c r="K330" s="1">
        <v>3756012</v>
      </c>
      <c r="L330" s="1">
        <v>3156680</v>
      </c>
      <c r="M330" s="1">
        <v>3068535</v>
      </c>
      <c r="N330" s="1">
        <v>4968623</v>
      </c>
      <c r="O330" s="1">
        <v>5216062</v>
      </c>
      <c r="P330" s="1">
        <v>5057504</v>
      </c>
      <c r="Q330" s="1">
        <v>5429608</v>
      </c>
      <c r="R330" s="1">
        <f t="shared" si="20"/>
        <v>3369829.75</v>
      </c>
      <c r="S330" s="1">
        <f t="shared" si="21"/>
        <v>5167949.25</v>
      </c>
      <c r="T330">
        <f t="shared" si="22"/>
        <v>-0.61691619698995304</v>
      </c>
      <c r="U330">
        <f t="shared" si="23"/>
        <v>4.1260357461516435</v>
      </c>
    </row>
    <row r="331" spans="1:21">
      <c r="A331" t="s">
        <v>392</v>
      </c>
      <c r="B331">
        <v>10555</v>
      </c>
      <c r="C331">
        <v>10000</v>
      </c>
      <c r="D331">
        <v>16900</v>
      </c>
      <c r="E331">
        <v>19960</v>
      </c>
      <c r="F331">
        <v>23455</v>
      </c>
      <c r="G331">
        <v>20391</v>
      </c>
      <c r="H331">
        <v>21884</v>
      </c>
      <c r="I331">
        <v>23691</v>
      </c>
      <c r="J331" s="1">
        <v>6718044</v>
      </c>
      <c r="K331" s="1">
        <v>6926079</v>
      </c>
      <c r="L331" s="1">
        <v>9511124</v>
      </c>
      <c r="M331" s="1">
        <v>11562763</v>
      </c>
      <c r="N331" s="1">
        <v>14471508</v>
      </c>
      <c r="O331" s="1">
        <v>13531899</v>
      </c>
      <c r="P331" s="1">
        <v>14196821</v>
      </c>
      <c r="Q331" s="1">
        <v>14599121</v>
      </c>
      <c r="R331" s="1">
        <f t="shared" si="20"/>
        <v>8679502.5</v>
      </c>
      <c r="S331" s="1">
        <f t="shared" si="21"/>
        <v>14199837.25</v>
      </c>
      <c r="T331">
        <f t="shared" si="22"/>
        <v>-0.71019013813893117</v>
      </c>
      <c r="U331">
        <f t="shared" si="23"/>
        <v>2.4747735186667694</v>
      </c>
    </row>
    <row r="332" spans="1:21">
      <c r="A332" t="s">
        <v>312</v>
      </c>
      <c r="B332">
        <v>10555</v>
      </c>
      <c r="C332">
        <v>10000</v>
      </c>
      <c r="D332">
        <v>16900</v>
      </c>
      <c r="E332">
        <v>19960</v>
      </c>
      <c r="F332">
        <v>23455</v>
      </c>
      <c r="G332">
        <v>20391</v>
      </c>
      <c r="H332">
        <v>21884</v>
      </c>
      <c r="I332">
        <v>23691</v>
      </c>
      <c r="J332" s="1">
        <v>6718044</v>
      </c>
      <c r="K332" s="1">
        <v>6926079</v>
      </c>
      <c r="L332" s="1">
        <v>9511124</v>
      </c>
      <c r="M332" s="1">
        <v>11562763</v>
      </c>
      <c r="N332" s="1">
        <v>14471508</v>
      </c>
      <c r="O332" s="1">
        <v>13531899</v>
      </c>
      <c r="P332" s="1">
        <v>14196821</v>
      </c>
      <c r="Q332" s="1">
        <v>14599121</v>
      </c>
      <c r="R332" s="1">
        <f t="shared" si="20"/>
        <v>8679502.5</v>
      </c>
      <c r="S332" s="1">
        <f t="shared" si="21"/>
        <v>14199837.25</v>
      </c>
      <c r="T332">
        <f t="shared" si="22"/>
        <v>-0.71019013813893117</v>
      </c>
      <c r="U332">
        <f t="shared" si="23"/>
        <v>2.4747735186667694</v>
      </c>
    </row>
    <row r="333" spans="1:21">
      <c r="A333" t="s">
        <v>397</v>
      </c>
      <c r="B333">
        <v>18104</v>
      </c>
      <c r="C333">
        <v>10221</v>
      </c>
      <c r="D333">
        <v>16380</v>
      </c>
      <c r="E333">
        <v>19363</v>
      </c>
      <c r="F333">
        <v>18036</v>
      </c>
      <c r="G333">
        <v>18423</v>
      </c>
      <c r="H333">
        <v>21775</v>
      </c>
      <c r="I333">
        <v>25397</v>
      </c>
      <c r="J333" s="1">
        <v>11522830</v>
      </c>
      <c r="K333" s="1">
        <v>7079145</v>
      </c>
      <c r="L333" s="1">
        <v>9218474</v>
      </c>
      <c r="M333" s="1">
        <v>11216923</v>
      </c>
      <c r="N333" s="1">
        <v>11128037</v>
      </c>
      <c r="O333" s="1">
        <v>12225892</v>
      </c>
      <c r="P333" s="1">
        <v>14126109</v>
      </c>
      <c r="Q333" s="1">
        <v>15650410</v>
      </c>
      <c r="R333" s="1">
        <f t="shared" si="20"/>
        <v>9759343</v>
      </c>
      <c r="S333" s="1">
        <f t="shared" si="21"/>
        <v>13282612</v>
      </c>
      <c r="T333">
        <f t="shared" si="22"/>
        <v>-0.44468294398967273</v>
      </c>
      <c r="U333">
        <f t="shared" si="23"/>
        <v>1.3037042650210313</v>
      </c>
    </row>
    <row r="334" spans="1:21">
      <c r="A334" t="s">
        <v>95</v>
      </c>
      <c r="B334">
        <v>14728</v>
      </c>
      <c r="C334">
        <v>11087</v>
      </c>
      <c r="D334">
        <v>16908</v>
      </c>
      <c r="E334">
        <v>12475</v>
      </c>
      <c r="F334">
        <v>10334</v>
      </c>
      <c r="G334">
        <v>10789</v>
      </c>
      <c r="H334">
        <v>11388</v>
      </c>
      <c r="I334">
        <v>12043</v>
      </c>
      <c r="J334" s="1">
        <v>9374074</v>
      </c>
      <c r="K334" s="1">
        <v>7678944</v>
      </c>
      <c r="L334" s="1">
        <v>9515626</v>
      </c>
      <c r="M334" s="1">
        <v>7226727</v>
      </c>
      <c r="N334" s="1">
        <v>6375978</v>
      </c>
      <c r="O334" s="1">
        <v>7159808</v>
      </c>
      <c r="P334" s="1">
        <v>7387744</v>
      </c>
      <c r="Q334" s="1">
        <v>7421266</v>
      </c>
      <c r="R334" s="1">
        <f t="shared" si="20"/>
        <v>8448842.75</v>
      </c>
      <c r="S334" s="1">
        <f t="shared" si="21"/>
        <v>7086199</v>
      </c>
      <c r="T334">
        <f t="shared" si="22"/>
        <v>0.25374176605817472</v>
      </c>
      <c r="U334">
        <f t="shared" si="23"/>
        <v>1.1279242970048702</v>
      </c>
    </row>
    <row r="335" spans="1:21">
      <c r="A335" t="s">
        <v>387</v>
      </c>
      <c r="B335">
        <v>7806</v>
      </c>
      <c r="C335">
        <v>6988</v>
      </c>
      <c r="D335">
        <v>8961</v>
      </c>
      <c r="E335">
        <v>8345</v>
      </c>
      <c r="F335">
        <v>8681</v>
      </c>
      <c r="G335">
        <v>7738</v>
      </c>
      <c r="H335">
        <v>8770</v>
      </c>
      <c r="I335">
        <v>8836</v>
      </c>
      <c r="J335" s="1">
        <v>4968361</v>
      </c>
      <c r="K335" s="1">
        <v>4839944</v>
      </c>
      <c r="L335" s="1">
        <v>5043147</v>
      </c>
      <c r="M335" s="1">
        <v>4834231</v>
      </c>
      <c r="N335" s="1">
        <v>5356093</v>
      </c>
      <c r="O335" s="1">
        <v>5135100</v>
      </c>
      <c r="P335" s="1">
        <v>5689367</v>
      </c>
      <c r="Q335" s="1">
        <v>5445014</v>
      </c>
      <c r="R335" s="1">
        <f t="shared" si="20"/>
        <v>4921420.75</v>
      </c>
      <c r="S335" s="1">
        <f t="shared" si="21"/>
        <v>5406393.5</v>
      </c>
      <c r="T335">
        <f t="shared" si="22"/>
        <v>-0.13559165815139942</v>
      </c>
      <c r="U335">
        <f t="shared" si="23"/>
        <v>2.0800900622011773</v>
      </c>
    </row>
    <row r="336" spans="1:21">
      <c r="A336" t="s">
        <v>386</v>
      </c>
      <c r="B336">
        <v>11419</v>
      </c>
      <c r="C336">
        <v>8180</v>
      </c>
      <c r="D336">
        <v>11705</v>
      </c>
      <c r="E336">
        <v>14616</v>
      </c>
      <c r="F336">
        <v>14785</v>
      </c>
      <c r="G336">
        <v>15124</v>
      </c>
      <c r="H336">
        <v>12792</v>
      </c>
      <c r="I336">
        <v>12656</v>
      </c>
      <c r="J336" s="1">
        <v>7267962</v>
      </c>
      <c r="K336" s="1">
        <v>5665532</v>
      </c>
      <c r="L336" s="1">
        <v>6587438</v>
      </c>
      <c r="M336" s="1">
        <v>8467001</v>
      </c>
      <c r="N336" s="1">
        <v>9122202</v>
      </c>
      <c r="O336" s="1">
        <v>10036606</v>
      </c>
      <c r="P336" s="1">
        <v>8298562</v>
      </c>
      <c r="Q336" s="1">
        <v>7799015</v>
      </c>
      <c r="R336" s="1">
        <f t="shared" si="20"/>
        <v>6996983.25</v>
      </c>
      <c r="S336" s="1">
        <f t="shared" si="21"/>
        <v>8814096.25</v>
      </c>
      <c r="T336">
        <f t="shared" si="22"/>
        <v>-0.33307961293723182</v>
      </c>
      <c r="U336">
        <f t="shared" si="23"/>
        <v>1.2549195101312298</v>
      </c>
    </row>
    <row r="337" spans="1:21">
      <c r="A337" t="s">
        <v>94</v>
      </c>
      <c r="B337">
        <v>18153</v>
      </c>
      <c r="C337">
        <v>15264</v>
      </c>
      <c r="D337">
        <v>18205</v>
      </c>
      <c r="E337">
        <v>20331</v>
      </c>
      <c r="F337">
        <v>13889</v>
      </c>
      <c r="G337">
        <v>12649</v>
      </c>
      <c r="H337">
        <v>9546</v>
      </c>
      <c r="I337">
        <v>10241</v>
      </c>
      <c r="J337" s="1">
        <v>11554017</v>
      </c>
      <c r="K337" s="1">
        <v>10571967</v>
      </c>
      <c r="L337" s="1">
        <v>10245563</v>
      </c>
      <c r="M337" s="1">
        <v>11777682</v>
      </c>
      <c r="N337" s="1">
        <v>8569378</v>
      </c>
      <c r="O337" s="1">
        <v>8394144</v>
      </c>
      <c r="P337" s="1">
        <v>6192782</v>
      </c>
      <c r="Q337" s="1">
        <v>6310818</v>
      </c>
      <c r="R337" s="1">
        <f t="shared" si="20"/>
        <v>11037307.25</v>
      </c>
      <c r="S337" s="1">
        <f t="shared" si="21"/>
        <v>7366780.5</v>
      </c>
      <c r="T337">
        <f t="shared" si="22"/>
        <v>0.58328208163875717</v>
      </c>
      <c r="U337">
        <f t="shared" si="23"/>
        <v>2.5797315913119707</v>
      </c>
    </row>
    <row r="338" spans="1:21">
      <c r="A338" t="s">
        <v>391</v>
      </c>
      <c r="B338">
        <v>7070</v>
      </c>
      <c r="C338">
        <v>6445</v>
      </c>
      <c r="D338">
        <v>6839</v>
      </c>
      <c r="E338">
        <v>7558</v>
      </c>
      <c r="F338">
        <v>8498</v>
      </c>
      <c r="G338">
        <v>8194</v>
      </c>
      <c r="H338">
        <v>7844</v>
      </c>
      <c r="I338">
        <v>7670</v>
      </c>
      <c r="J338" s="1">
        <v>4499912</v>
      </c>
      <c r="K338" s="1">
        <v>4463858</v>
      </c>
      <c r="L338" s="1">
        <v>3848909</v>
      </c>
      <c r="M338" s="1">
        <v>4378325</v>
      </c>
      <c r="N338" s="1">
        <v>5243183</v>
      </c>
      <c r="O338" s="1">
        <v>5437711</v>
      </c>
      <c r="P338" s="1">
        <v>5088643</v>
      </c>
      <c r="Q338" s="1">
        <v>4726489</v>
      </c>
      <c r="R338" s="1">
        <f t="shared" si="20"/>
        <v>4297751</v>
      </c>
      <c r="S338" s="1">
        <f t="shared" si="21"/>
        <v>5124006.5</v>
      </c>
      <c r="T338">
        <f t="shared" si="22"/>
        <v>-0.25369040643360047</v>
      </c>
      <c r="U338">
        <f t="shared" si="23"/>
        <v>2.0804080062709045</v>
      </c>
    </row>
    <row r="339" spans="1:21">
      <c r="A339" t="s">
        <v>472</v>
      </c>
      <c r="B339">
        <v>6813</v>
      </c>
      <c r="C339">
        <v>3831</v>
      </c>
      <c r="D339">
        <v>5783</v>
      </c>
      <c r="E339">
        <v>8059</v>
      </c>
      <c r="F339">
        <v>510</v>
      </c>
      <c r="G339">
        <v>329</v>
      </c>
      <c r="H339">
        <v>475</v>
      </c>
      <c r="I339">
        <v>250</v>
      </c>
      <c r="J339" s="1">
        <v>4336336</v>
      </c>
      <c r="K339" s="1">
        <v>2653380</v>
      </c>
      <c r="L339" s="1">
        <v>3254605</v>
      </c>
      <c r="M339" s="1">
        <v>4668552</v>
      </c>
      <c r="N339" s="1">
        <v>314665</v>
      </c>
      <c r="O339" s="1">
        <v>218331</v>
      </c>
      <c r="P339" s="1">
        <v>308147</v>
      </c>
      <c r="Q339" s="1">
        <v>154057</v>
      </c>
      <c r="R339" s="1">
        <f t="shared" si="20"/>
        <v>3728218.25</v>
      </c>
      <c r="S339" s="1">
        <f t="shared" si="21"/>
        <v>248800</v>
      </c>
      <c r="T339">
        <f t="shared" si="22"/>
        <v>3.9054279272909489</v>
      </c>
      <c r="U339">
        <f t="shared" si="23"/>
        <v>3.5054791327675101</v>
      </c>
    </row>
    <row r="340" spans="1:21">
      <c r="A340" t="s">
        <v>385</v>
      </c>
      <c r="B340">
        <v>5502</v>
      </c>
      <c r="C340">
        <v>4603</v>
      </c>
      <c r="D340">
        <v>6190</v>
      </c>
      <c r="E340">
        <v>6231</v>
      </c>
      <c r="F340">
        <v>7111</v>
      </c>
      <c r="G340">
        <v>6574</v>
      </c>
      <c r="H340">
        <v>6679</v>
      </c>
      <c r="I340">
        <v>7191</v>
      </c>
      <c r="J340" s="1">
        <v>3501911</v>
      </c>
      <c r="K340" s="1">
        <v>3188074</v>
      </c>
      <c r="L340" s="1">
        <v>3483660</v>
      </c>
      <c r="M340" s="1">
        <v>3609598</v>
      </c>
      <c r="N340" s="1">
        <v>4387418</v>
      </c>
      <c r="O340" s="1">
        <v>4362645</v>
      </c>
      <c r="P340" s="1">
        <v>4332871</v>
      </c>
      <c r="Q340" s="1">
        <v>4431314</v>
      </c>
      <c r="R340" s="1">
        <f t="shared" si="20"/>
        <v>3445810.75</v>
      </c>
      <c r="S340" s="1">
        <f t="shared" si="21"/>
        <v>4378562</v>
      </c>
      <c r="T340">
        <f t="shared" si="22"/>
        <v>-0.34561367173935476</v>
      </c>
      <c r="U340">
        <f t="shared" si="23"/>
        <v>4.253491836774753</v>
      </c>
    </row>
    <row r="341" spans="1:21">
      <c r="A341" t="s">
        <v>340</v>
      </c>
      <c r="B341">
        <v>19105</v>
      </c>
      <c r="C341">
        <v>16915</v>
      </c>
      <c r="D341">
        <v>21674</v>
      </c>
      <c r="E341">
        <v>21022</v>
      </c>
      <c r="F341">
        <v>23542</v>
      </c>
      <c r="G341">
        <v>22064</v>
      </c>
      <c r="H341">
        <v>22333</v>
      </c>
      <c r="I341">
        <v>29159</v>
      </c>
      <c r="J341" s="1">
        <v>12159946</v>
      </c>
      <c r="K341" s="1">
        <v>11715463</v>
      </c>
      <c r="L341" s="1">
        <v>12197876</v>
      </c>
      <c r="M341" s="1">
        <v>12177976</v>
      </c>
      <c r="N341" s="1">
        <v>14525186</v>
      </c>
      <c r="O341" s="1">
        <v>14642137</v>
      </c>
      <c r="P341" s="1">
        <v>14488101</v>
      </c>
      <c r="Q341" s="1">
        <v>17968670</v>
      </c>
      <c r="R341" s="1">
        <f t="shared" si="20"/>
        <v>12062815.25</v>
      </c>
      <c r="S341" s="1">
        <f t="shared" si="21"/>
        <v>15406023.5</v>
      </c>
      <c r="T341">
        <f t="shared" si="22"/>
        <v>-0.3529278847720162</v>
      </c>
      <c r="U341">
        <f t="shared" si="23"/>
        <v>2.0854014882269447</v>
      </c>
    </row>
    <row r="342" spans="1:21">
      <c r="A342" t="s">
        <v>311</v>
      </c>
      <c r="B342">
        <v>11467</v>
      </c>
      <c r="C342">
        <v>13856</v>
      </c>
      <c r="D342">
        <v>19888</v>
      </c>
      <c r="E342">
        <v>18863</v>
      </c>
      <c r="F342">
        <v>22895</v>
      </c>
      <c r="G342">
        <v>20461</v>
      </c>
      <c r="H342">
        <v>22057</v>
      </c>
      <c r="I342">
        <v>24673</v>
      </c>
      <c r="J342" s="1">
        <v>7298513</v>
      </c>
      <c r="K342" s="1">
        <v>9596775</v>
      </c>
      <c r="L342" s="1">
        <v>11192736</v>
      </c>
      <c r="M342" s="1">
        <v>10927275</v>
      </c>
      <c r="N342" s="1">
        <v>14125993</v>
      </c>
      <c r="O342" s="1">
        <v>13578352</v>
      </c>
      <c r="P342" s="1">
        <v>14309051</v>
      </c>
      <c r="Q342" s="1">
        <v>15204259</v>
      </c>
      <c r="R342" s="1">
        <f t="shared" si="20"/>
        <v>9753824.75</v>
      </c>
      <c r="S342" s="1">
        <f t="shared" si="21"/>
        <v>14304413.75</v>
      </c>
      <c r="T342">
        <f t="shared" si="22"/>
        <v>-0.5524204153010347</v>
      </c>
      <c r="U342">
        <f t="shared" si="23"/>
        <v>2.5144998517140662</v>
      </c>
    </row>
    <row r="343" spans="1:21">
      <c r="A343" t="s">
        <v>303</v>
      </c>
      <c r="B343">
        <v>10602</v>
      </c>
      <c r="C343">
        <v>10461</v>
      </c>
      <c r="D343">
        <v>20998</v>
      </c>
      <c r="E343">
        <v>20052</v>
      </c>
      <c r="F343">
        <v>20181</v>
      </c>
      <c r="G343">
        <v>19922</v>
      </c>
      <c r="H343">
        <v>18082</v>
      </c>
      <c r="I343">
        <v>19126</v>
      </c>
      <c r="J343" s="1">
        <v>6747958</v>
      </c>
      <c r="K343" s="1">
        <v>7245371</v>
      </c>
      <c r="L343" s="1">
        <v>11817431</v>
      </c>
      <c r="M343" s="1">
        <v>11616059</v>
      </c>
      <c r="N343" s="1">
        <v>12451482</v>
      </c>
      <c r="O343" s="1">
        <v>13220661</v>
      </c>
      <c r="P343" s="1">
        <v>11730347</v>
      </c>
      <c r="Q343" s="1">
        <v>11786028</v>
      </c>
      <c r="R343" s="1">
        <f t="shared" si="20"/>
        <v>9356704.75</v>
      </c>
      <c r="S343" s="1">
        <f t="shared" si="21"/>
        <v>12297129.5</v>
      </c>
      <c r="T343">
        <f t="shared" si="22"/>
        <v>-0.39424915363406859</v>
      </c>
      <c r="U343">
        <f t="shared" si="23"/>
        <v>1.08490076083684</v>
      </c>
    </row>
    <row r="344" spans="1:21">
      <c r="A344" t="s">
        <v>302</v>
      </c>
      <c r="B344">
        <v>15861</v>
      </c>
      <c r="C344">
        <v>14945</v>
      </c>
      <c r="D344">
        <v>15934</v>
      </c>
      <c r="E344">
        <v>16169</v>
      </c>
      <c r="F344">
        <v>16643</v>
      </c>
      <c r="G344">
        <v>14502</v>
      </c>
      <c r="H344">
        <v>16179</v>
      </c>
      <c r="I344">
        <v>17512</v>
      </c>
      <c r="J344" s="1">
        <v>10095205</v>
      </c>
      <c r="K344" s="1">
        <v>10351025</v>
      </c>
      <c r="L344" s="1">
        <v>8967470</v>
      </c>
      <c r="M344" s="1">
        <v>9366649</v>
      </c>
      <c r="N344" s="1">
        <v>10268570</v>
      </c>
      <c r="O344" s="1">
        <v>9623834</v>
      </c>
      <c r="P344" s="1">
        <v>10495813</v>
      </c>
      <c r="Q344" s="1">
        <v>10791431</v>
      </c>
      <c r="R344" s="1">
        <f t="shared" si="20"/>
        <v>9695087.25</v>
      </c>
      <c r="S344" s="1">
        <f t="shared" si="21"/>
        <v>10294912</v>
      </c>
      <c r="T344">
        <f t="shared" si="22"/>
        <v>-8.6605711095266089E-2</v>
      </c>
      <c r="U344">
        <f t="shared" si="23"/>
        <v>0.72391998358953746</v>
      </c>
    </row>
    <row r="345" spans="1:21">
      <c r="A345" t="s">
        <v>465</v>
      </c>
      <c r="B345">
        <v>7519</v>
      </c>
      <c r="C345">
        <v>6642</v>
      </c>
      <c r="D345">
        <v>7462</v>
      </c>
      <c r="E345">
        <v>2826</v>
      </c>
      <c r="F345">
        <v>9694</v>
      </c>
      <c r="G345">
        <v>8515</v>
      </c>
      <c r="H345">
        <v>9868</v>
      </c>
      <c r="I345">
        <v>10267</v>
      </c>
      <c r="J345" s="1">
        <v>4785691</v>
      </c>
      <c r="K345" s="1">
        <v>4600301</v>
      </c>
      <c r="L345" s="1">
        <v>4199527</v>
      </c>
      <c r="M345" s="1">
        <v>1637092</v>
      </c>
      <c r="N345" s="1">
        <v>5981104</v>
      </c>
      <c r="O345" s="1">
        <v>5650734</v>
      </c>
      <c r="P345" s="1">
        <v>6401674</v>
      </c>
      <c r="Q345" s="1">
        <v>6326840</v>
      </c>
      <c r="R345" s="1">
        <f t="shared" si="20"/>
        <v>3805652.75</v>
      </c>
      <c r="S345" s="1">
        <f t="shared" si="21"/>
        <v>6090088</v>
      </c>
      <c r="T345">
        <f t="shared" si="22"/>
        <v>-0.67831914711623997</v>
      </c>
      <c r="U345">
        <f t="shared" si="23"/>
        <v>1.6380805643431628</v>
      </c>
    </row>
    <row r="346" spans="1:21">
      <c r="A346" t="s">
        <v>93</v>
      </c>
      <c r="B346">
        <v>11743</v>
      </c>
      <c r="C346">
        <v>10007</v>
      </c>
      <c r="D346">
        <v>15379</v>
      </c>
      <c r="E346">
        <v>15133</v>
      </c>
      <c r="F346">
        <v>16852</v>
      </c>
      <c r="G346">
        <v>16601</v>
      </c>
      <c r="H346">
        <v>16924</v>
      </c>
      <c r="I346">
        <v>19595</v>
      </c>
      <c r="J346" s="1">
        <v>7474182</v>
      </c>
      <c r="K346" s="1">
        <v>6930927</v>
      </c>
      <c r="L346" s="1">
        <v>8655123</v>
      </c>
      <c r="M346" s="1">
        <v>8766498</v>
      </c>
      <c r="N346" s="1">
        <v>10397521</v>
      </c>
      <c r="O346" s="1">
        <v>11016775</v>
      </c>
      <c r="P346" s="1">
        <v>10979117</v>
      </c>
      <c r="Q346" s="1">
        <v>12075040</v>
      </c>
      <c r="R346" s="1">
        <f t="shared" si="20"/>
        <v>7956682.5</v>
      </c>
      <c r="S346" s="1">
        <f t="shared" si="21"/>
        <v>11117113.25</v>
      </c>
      <c r="T346">
        <f t="shared" si="22"/>
        <v>-0.48254327948653125</v>
      </c>
      <c r="U346">
        <f t="shared" si="23"/>
        <v>2.8392539743163834</v>
      </c>
    </row>
    <row r="347" spans="1:21">
      <c r="A347" t="s">
        <v>420</v>
      </c>
      <c r="B347">
        <v>11743</v>
      </c>
      <c r="C347">
        <v>10007</v>
      </c>
      <c r="D347">
        <v>15379</v>
      </c>
      <c r="E347">
        <v>15133</v>
      </c>
      <c r="F347">
        <v>16852</v>
      </c>
      <c r="G347">
        <v>16601</v>
      </c>
      <c r="H347">
        <v>16924</v>
      </c>
      <c r="I347">
        <v>19595</v>
      </c>
      <c r="J347" s="1">
        <v>7474182</v>
      </c>
      <c r="K347" s="1">
        <v>6930927</v>
      </c>
      <c r="L347" s="1">
        <v>8655123</v>
      </c>
      <c r="M347" s="1">
        <v>8766498</v>
      </c>
      <c r="N347" s="1">
        <v>10397521</v>
      </c>
      <c r="O347" s="1">
        <v>11016775</v>
      </c>
      <c r="P347" s="1">
        <v>10979117</v>
      </c>
      <c r="Q347" s="1">
        <v>12075040</v>
      </c>
      <c r="R347" s="1">
        <f t="shared" si="20"/>
        <v>7956682.5</v>
      </c>
      <c r="S347" s="1">
        <f t="shared" si="21"/>
        <v>11117113.25</v>
      </c>
      <c r="T347">
        <f t="shared" si="22"/>
        <v>-0.48254327948653125</v>
      </c>
      <c r="U347">
        <f t="shared" si="23"/>
        <v>2.8392539743163834</v>
      </c>
    </row>
    <row r="348" spans="1:21">
      <c r="A348" t="s">
        <v>446</v>
      </c>
      <c r="B348">
        <v>24124</v>
      </c>
      <c r="C348">
        <v>848</v>
      </c>
      <c r="D348">
        <v>27428</v>
      </c>
      <c r="E348">
        <v>27741</v>
      </c>
      <c r="F348">
        <v>12711</v>
      </c>
      <c r="G348">
        <v>18509</v>
      </c>
      <c r="H348">
        <v>8949</v>
      </c>
      <c r="I348">
        <v>11297</v>
      </c>
      <c r="J348" s="1">
        <v>15354438</v>
      </c>
      <c r="K348" s="1">
        <v>587331</v>
      </c>
      <c r="L348" s="1">
        <v>15436160</v>
      </c>
      <c r="M348" s="1">
        <v>16070271</v>
      </c>
      <c r="N348" s="1">
        <v>7842564</v>
      </c>
      <c r="O348" s="1">
        <v>12282964</v>
      </c>
      <c r="P348" s="1">
        <v>5805490</v>
      </c>
      <c r="Q348" s="1">
        <v>6961558</v>
      </c>
      <c r="R348" s="1">
        <f t="shared" si="20"/>
        <v>11862050</v>
      </c>
      <c r="S348" s="1">
        <f t="shared" si="21"/>
        <v>8223144</v>
      </c>
      <c r="T348">
        <f t="shared" si="22"/>
        <v>0.52859136000530293</v>
      </c>
      <c r="U348">
        <f t="shared" si="23"/>
        <v>0.3977496476752081</v>
      </c>
    </row>
    <row r="349" spans="1:21">
      <c r="A349" t="s">
        <v>471</v>
      </c>
      <c r="B349">
        <v>52326</v>
      </c>
      <c r="C349">
        <v>48380</v>
      </c>
      <c r="D349">
        <v>54386</v>
      </c>
      <c r="E349">
        <v>55984</v>
      </c>
      <c r="F349">
        <v>60877</v>
      </c>
      <c r="G349">
        <v>56573</v>
      </c>
      <c r="H349">
        <v>57513</v>
      </c>
      <c r="I349">
        <v>59719</v>
      </c>
      <c r="J349" s="1">
        <v>33304441</v>
      </c>
      <c r="K349" s="1">
        <v>33508371</v>
      </c>
      <c r="L349" s="1">
        <v>30607810</v>
      </c>
      <c r="M349" s="1">
        <v>32431350</v>
      </c>
      <c r="N349" s="1">
        <v>37560521</v>
      </c>
      <c r="O349" s="1">
        <v>37543040</v>
      </c>
      <c r="P349" s="1">
        <v>37310445</v>
      </c>
      <c r="Q349" s="1">
        <v>36800680</v>
      </c>
      <c r="R349" s="1">
        <f t="shared" si="20"/>
        <v>32462993</v>
      </c>
      <c r="S349" s="1">
        <f t="shared" si="21"/>
        <v>37303671.5</v>
      </c>
      <c r="T349">
        <f t="shared" si="22"/>
        <v>-0.20052161173231028</v>
      </c>
      <c r="U349">
        <f t="shared" si="23"/>
        <v>3.397796663105058</v>
      </c>
    </row>
    <row r="350" spans="1:21">
      <c r="A350" t="s">
        <v>314</v>
      </c>
      <c r="B350">
        <v>4500</v>
      </c>
      <c r="C350">
        <v>3862</v>
      </c>
      <c r="D350">
        <v>5520</v>
      </c>
      <c r="E350">
        <v>5957</v>
      </c>
      <c r="F350">
        <v>11140</v>
      </c>
      <c r="G350">
        <v>10212</v>
      </c>
      <c r="H350">
        <v>12237</v>
      </c>
      <c r="I350">
        <v>12167</v>
      </c>
      <c r="J350" s="1">
        <v>2864159</v>
      </c>
      <c r="K350" s="1">
        <v>2674851</v>
      </c>
      <c r="L350" s="1">
        <v>3106592</v>
      </c>
      <c r="M350" s="1">
        <v>3450870</v>
      </c>
      <c r="N350" s="1">
        <v>6873272</v>
      </c>
      <c r="O350" s="1">
        <v>6776899</v>
      </c>
      <c r="P350" s="1">
        <v>7938516</v>
      </c>
      <c r="Q350" s="1">
        <v>7497678</v>
      </c>
      <c r="R350" s="1">
        <f t="shared" si="20"/>
        <v>3024118</v>
      </c>
      <c r="S350" s="1">
        <f t="shared" si="21"/>
        <v>7271591.25</v>
      </c>
      <c r="T350">
        <f t="shared" si="22"/>
        <v>-1.2657566710734882</v>
      </c>
      <c r="U350">
        <f t="shared" si="23"/>
        <v>4.9396117395894219</v>
      </c>
    </row>
    <row r="351" spans="1:21">
      <c r="A351" t="s">
        <v>301</v>
      </c>
      <c r="B351">
        <v>29018</v>
      </c>
      <c r="C351">
        <v>23577</v>
      </c>
      <c r="D351">
        <v>32832</v>
      </c>
      <c r="E351">
        <v>25778</v>
      </c>
      <c r="F351">
        <v>24907</v>
      </c>
      <c r="G351">
        <v>20384</v>
      </c>
      <c r="H351">
        <v>21825</v>
      </c>
      <c r="I351">
        <v>26188</v>
      </c>
      <c r="J351" s="1">
        <v>18469370</v>
      </c>
      <c r="K351" s="1">
        <v>16329617</v>
      </c>
      <c r="L351" s="1">
        <v>18477469</v>
      </c>
      <c r="M351" s="1">
        <v>14933112</v>
      </c>
      <c r="N351" s="1">
        <v>15367378</v>
      </c>
      <c r="O351" s="1">
        <v>13527254</v>
      </c>
      <c r="P351" s="1">
        <v>14158546</v>
      </c>
      <c r="Q351" s="1">
        <v>16137849</v>
      </c>
      <c r="R351" s="1">
        <f t="shared" si="20"/>
        <v>17052392</v>
      </c>
      <c r="S351" s="1">
        <f t="shared" si="21"/>
        <v>14797756.75</v>
      </c>
      <c r="T351">
        <f t="shared" si="22"/>
        <v>0.20459563680808776</v>
      </c>
      <c r="U351">
        <f t="shared" si="23"/>
        <v>1.1243695834469221</v>
      </c>
    </row>
    <row r="352" spans="1:21">
      <c r="A352" t="s">
        <v>445</v>
      </c>
      <c r="B352">
        <v>4451</v>
      </c>
      <c r="C352">
        <v>3596</v>
      </c>
      <c r="D352">
        <v>3683</v>
      </c>
      <c r="E352">
        <v>3856</v>
      </c>
      <c r="F352">
        <v>9995</v>
      </c>
      <c r="G352">
        <v>9752</v>
      </c>
      <c r="H352">
        <v>7831</v>
      </c>
      <c r="I352">
        <v>9727</v>
      </c>
      <c r="J352" s="1">
        <v>2832971</v>
      </c>
      <c r="K352" s="1">
        <v>2490618</v>
      </c>
      <c r="L352" s="1">
        <v>2072749</v>
      </c>
      <c r="M352" s="1">
        <v>2233768</v>
      </c>
      <c r="N352" s="1">
        <v>6166818</v>
      </c>
      <c r="O352" s="1">
        <v>6471633</v>
      </c>
      <c r="P352" s="1">
        <v>5080209</v>
      </c>
      <c r="Q352" s="1">
        <v>5994075</v>
      </c>
      <c r="R352" s="1">
        <f t="shared" si="20"/>
        <v>2407526.5</v>
      </c>
      <c r="S352" s="1">
        <f t="shared" si="21"/>
        <v>5928183.75</v>
      </c>
      <c r="T352">
        <f t="shared" si="22"/>
        <v>-1.3000384880026301</v>
      </c>
      <c r="U352">
        <f t="shared" si="23"/>
        <v>4.3070832275395565</v>
      </c>
    </row>
    <row r="353" spans="1:21">
      <c r="A353" t="s">
        <v>384</v>
      </c>
      <c r="B353">
        <v>15470</v>
      </c>
      <c r="C353">
        <v>13568</v>
      </c>
      <c r="D353">
        <v>15929</v>
      </c>
      <c r="E353">
        <v>15722</v>
      </c>
      <c r="F353">
        <v>16227</v>
      </c>
      <c r="G353">
        <v>14736</v>
      </c>
      <c r="H353">
        <v>12467</v>
      </c>
      <c r="I353">
        <v>365</v>
      </c>
      <c r="J353" s="1">
        <v>9846342</v>
      </c>
      <c r="K353" s="1">
        <v>9397304</v>
      </c>
      <c r="L353" s="1">
        <v>8964656</v>
      </c>
      <c r="M353" s="1">
        <v>9107703</v>
      </c>
      <c r="N353" s="1">
        <v>10011902</v>
      </c>
      <c r="O353" s="1">
        <v>9779121</v>
      </c>
      <c r="P353" s="1">
        <v>8087724</v>
      </c>
      <c r="Q353" s="1">
        <v>224924</v>
      </c>
      <c r="R353" s="1">
        <f t="shared" si="20"/>
        <v>9329001.25</v>
      </c>
      <c r="S353" s="1">
        <f t="shared" si="21"/>
        <v>7025917.75</v>
      </c>
      <c r="T353">
        <f t="shared" si="22"/>
        <v>0.40903594887898148</v>
      </c>
      <c r="U353">
        <f t="shared" si="23"/>
        <v>0.44576289727887886</v>
      </c>
    </row>
    <row r="354" spans="1:21">
      <c r="A354" t="s">
        <v>382</v>
      </c>
      <c r="B354">
        <v>7570</v>
      </c>
      <c r="C354">
        <v>5715</v>
      </c>
      <c r="D354">
        <v>7756</v>
      </c>
      <c r="E354">
        <v>8953</v>
      </c>
      <c r="F354">
        <v>8845</v>
      </c>
      <c r="G354">
        <v>8461</v>
      </c>
      <c r="H354">
        <v>9069</v>
      </c>
      <c r="I354">
        <v>9319</v>
      </c>
      <c r="J354" s="1">
        <v>4818151</v>
      </c>
      <c r="K354" s="1">
        <v>3958254</v>
      </c>
      <c r="L354" s="1">
        <v>4364986</v>
      </c>
      <c r="M354" s="1">
        <v>5186444</v>
      </c>
      <c r="N354" s="1">
        <v>5457279</v>
      </c>
      <c r="O354" s="1">
        <v>5614898</v>
      </c>
      <c r="P354" s="1">
        <v>5883338</v>
      </c>
      <c r="Q354" s="1">
        <v>5742653</v>
      </c>
      <c r="R354" s="1">
        <f t="shared" si="20"/>
        <v>4581958.75</v>
      </c>
      <c r="S354" s="1">
        <f t="shared" si="21"/>
        <v>5674542</v>
      </c>
      <c r="T354">
        <f t="shared" si="22"/>
        <v>-0.30853948467371478</v>
      </c>
      <c r="U354">
        <f t="shared" si="23"/>
        <v>2.082908511549308</v>
      </c>
    </row>
    <row r="355" spans="1:21">
      <c r="A355" t="s">
        <v>383</v>
      </c>
      <c r="B355">
        <v>10298</v>
      </c>
      <c r="C355">
        <v>8930</v>
      </c>
      <c r="D355">
        <v>11993</v>
      </c>
      <c r="E355">
        <v>12457</v>
      </c>
      <c r="F355">
        <v>19487</v>
      </c>
      <c r="G355">
        <v>18201</v>
      </c>
      <c r="H355">
        <v>18393</v>
      </c>
      <c r="I355">
        <v>20483</v>
      </c>
      <c r="J355" s="1">
        <v>6554468</v>
      </c>
      <c r="K355" s="1">
        <v>6184988</v>
      </c>
      <c r="L355" s="1">
        <v>6749521</v>
      </c>
      <c r="M355" s="1">
        <v>7216299</v>
      </c>
      <c r="N355" s="1">
        <v>12023290</v>
      </c>
      <c r="O355" s="1">
        <v>12078569</v>
      </c>
      <c r="P355" s="1">
        <v>11932102</v>
      </c>
      <c r="Q355" s="1">
        <v>12622253</v>
      </c>
      <c r="R355" s="1">
        <f t="shared" si="20"/>
        <v>6676319</v>
      </c>
      <c r="S355" s="1">
        <f t="shared" si="21"/>
        <v>12164053.5</v>
      </c>
      <c r="T355">
        <f t="shared" si="22"/>
        <v>-0.86549927215085098</v>
      </c>
      <c r="U355">
        <f t="shared" si="23"/>
        <v>6.0813449962257184</v>
      </c>
    </row>
    <row r="356" spans="1:21">
      <c r="A356" t="s">
        <v>350</v>
      </c>
      <c r="B356">
        <v>49080</v>
      </c>
      <c r="C356">
        <v>44271</v>
      </c>
      <c r="D356">
        <v>54998</v>
      </c>
      <c r="E356">
        <v>55754</v>
      </c>
      <c r="F356">
        <v>63215</v>
      </c>
      <c r="G356">
        <v>55179</v>
      </c>
      <c r="H356">
        <v>49646</v>
      </c>
      <c r="I356">
        <v>56734</v>
      </c>
      <c r="J356" s="1">
        <v>31238428</v>
      </c>
      <c r="K356" s="1">
        <v>30662445</v>
      </c>
      <c r="L356" s="1">
        <v>30952237</v>
      </c>
      <c r="M356" s="1">
        <v>32298112</v>
      </c>
      <c r="N356" s="1">
        <v>39003044</v>
      </c>
      <c r="O356" s="1">
        <v>36617952</v>
      </c>
      <c r="P356" s="1">
        <v>32206881</v>
      </c>
      <c r="Q356" s="1">
        <v>34961232</v>
      </c>
      <c r="R356" s="1">
        <f t="shared" si="20"/>
        <v>31287805.5</v>
      </c>
      <c r="S356" s="1">
        <f t="shared" si="21"/>
        <v>35697277.25</v>
      </c>
      <c r="T356">
        <f t="shared" si="22"/>
        <v>-0.1902135665768479</v>
      </c>
      <c r="U356">
        <f t="shared" si="23"/>
        <v>1.6163214626474185</v>
      </c>
    </row>
    <row r="357" spans="1:21">
      <c r="A357" t="s">
        <v>300</v>
      </c>
      <c r="B357">
        <v>137</v>
      </c>
      <c r="C357">
        <v>11734</v>
      </c>
      <c r="D357">
        <v>236</v>
      </c>
      <c r="E357">
        <v>12939</v>
      </c>
      <c r="F357">
        <v>13463</v>
      </c>
      <c r="G357">
        <v>12925</v>
      </c>
      <c r="H357">
        <v>11198</v>
      </c>
      <c r="I357">
        <v>12162</v>
      </c>
      <c r="J357" s="1">
        <v>87197</v>
      </c>
      <c r="K357" s="1">
        <v>8127061</v>
      </c>
      <c r="L357" s="1">
        <v>132818</v>
      </c>
      <c r="M357" s="1">
        <v>7495521</v>
      </c>
      <c r="N357" s="1">
        <v>8306541</v>
      </c>
      <c r="O357" s="1">
        <v>8577303</v>
      </c>
      <c r="P357" s="1">
        <v>7264485</v>
      </c>
      <c r="Q357" s="1">
        <v>7494597</v>
      </c>
      <c r="R357" s="1">
        <f t="shared" si="20"/>
        <v>3960649.25</v>
      </c>
      <c r="S357" s="1">
        <f t="shared" si="21"/>
        <v>7910731.5</v>
      </c>
      <c r="T357">
        <f t="shared" si="22"/>
        <v>-0.99807416221913936</v>
      </c>
      <c r="U357">
        <f t="shared" si="23"/>
        <v>0.887531735841531</v>
      </c>
    </row>
    <row r="358" spans="1:21">
      <c r="A358" t="s">
        <v>338</v>
      </c>
      <c r="B358">
        <v>25509</v>
      </c>
      <c r="C358">
        <v>23166</v>
      </c>
      <c r="D358">
        <v>26965</v>
      </c>
      <c r="E358">
        <v>27984</v>
      </c>
      <c r="F358">
        <v>31940</v>
      </c>
      <c r="G358">
        <v>30543</v>
      </c>
      <c r="H358">
        <v>28075</v>
      </c>
      <c r="I358">
        <v>29480</v>
      </c>
      <c r="J358" s="1">
        <v>16235962</v>
      </c>
      <c r="K358" s="1">
        <v>16044955</v>
      </c>
      <c r="L358" s="1">
        <v>15175589</v>
      </c>
      <c r="M358" s="1">
        <v>16211041</v>
      </c>
      <c r="N358" s="1">
        <v>19706671</v>
      </c>
      <c r="O358" s="1">
        <v>20268981</v>
      </c>
      <c r="P358" s="1">
        <v>18213112</v>
      </c>
      <c r="Q358" s="1">
        <v>18166480</v>
      </c>
      <c r="R358" s="1">
        <f t="shared" si="20"/>
        <v>15916886.75</v>
      </c>
      <c r="S358" s="1">
        <f t="shared" si="21"/>
        <v>19088811</v>
      </c>
      <c r="T358">
        <f t="shared" si="22"/>
        <v>-0.26216906248494731</v>
      </c>
      <c r="U358">
        <f t="shared" si="23"/>
        <v>2.7772773085192553</v>
      </c>
    </row>
    <row r="359" spans="1:21">
      <c r="A359" t="s">
        <v>339</v>
      </c>
      <c r="B359">
        <v>35681</v>
      </c>
      <c r="C359">
        <v>32904</v>
      </c>
      <c r="D359">
        <v>37655</v>
      </c>
      <c r="E359">
        <v>39772</v>
      </c>
      <c r="F359">
        <v>42675</v>
      </c>
      <c r="G359">
        <v>39181</v>
      </c>
      <c r="H359">
        <v>38893</v>
      </c>
      <c r="I359">
        <v>41127</v>
      </c>
      <c r="J359" s="1">
        <v>22710235</v>
      </c>
      <c r="K359" s="1">
        <v>22789571</v>
      </c>
      <c r="L359" s="1">
        <v>21191797</v>
      </c>
      <c r="M359" s="1">
        <v>23039791</v>
      </c>
      <c r="N359" s="1">
        <v>26330063</v>
      </c>
      <c r="O359" s="1">
        <v>26001341</v>
      </c>
      <c r="P359" s="1">
        <v>25231081</v>
      </c>
      <c r="Q359" s="1">
        <v>25343719</v>
      </c>
      <c r="R359" s="1">
        <f t="shared" si="20"/>
        <v>22432848.5</v>
      </c>
      <c r="S359" s="1">
        <f t="shared" si="21"/>
        <v>25726551</v>
      </c>
      <c r="T359">
        <f t="shared" si="22"/>
        <v>-0.19764523282399268</v>
      </c>
      <c r="U359">
        <f t="shared" si="23"/>
        <v>3.2525945686441102</v>
      </c>
    </row>
    <row r="360" spans="1:21">
      <c r="A360" t="s">
        <v>327</v>
      </c>
      <c r="B360">
        <v>79962</v>
      </c>
      <c r="C360">
        <v>68133</v>
      </c>
      <c r="D360">
        <v>109925</v>
      </c>
      <c r="E360">
        <v>90347</v>
      </c>
      <c r="F360">
        <v>114389</v>
      </c>
      <c r="G360">
        <v>103541</v>
      </c>
      <c r="H360">
        <v>102114</v>
      </c>
      <c r="I360">
        <v>111016</v>
      </c>
      <c r="J360" s="1">
        <v>50894196</v>
      </c>
      <c r="K360" s="1">
        <v>47189455</v>
      </c>
      <c r="L360" s="1">
        <v>61864516</v>
      </c>
      <c r="M360" s="1">
        <v>52337726</v>
      </c>
      <c r="N360" s="1">
        <v>70576908</v>
      </c>
      <c r="O360" s="1">
        <v>68712000</v>
      </c>
      <c r="P360" s="1">
        <v>66244481</v>
      </c>
      <c r="Q360" s="1">
        <v>68411466</v>
      </c>
      <c r="R360" s="1">
        <f t="shared" si="20"/>
        <v>53071473.25</v>
      </c>
      <c r="S360" s="1">
        <f t="shared" si="21"/>
        <v>68486213.75</v>
      </c>
      <c r="T360">
        <f t="shared" si="22"/>
        <v>-0.3678770051741167</v>
      </c>
      <c r="U360">
        <f t="shared" si="23"/>
        <v>2.4982140635518251</v>
      </c>
    </row>
    <row r="361" spans="1:21">
      <c r="A361" t="s">
        <v>89</v>
      </c>
      <c r="B361">
        <v>10759</v>
      </c>
      <c r="C361">
        <v>9227</v>
      </c>
      <c r="D361">
        <v>13019</v>
      </c>
      <c r="E361">
        <v>11731</v>
      </c>
      <c r="F361">
        <v>15866</v>
      </c>
      <c r="G361">
        <v>13196</v>
      </c>
      <c r="H361">
        <v>12320</v>
      </c>
      <c r="I361">
        <v>15983</v>
      </c>
      <c r="J361" s="1">
        <v>6847886</v>
      </c>
      <c r="K361" s="1">
        <v>6390693</v>
      </c>
      <c r="L361" s="1">
        <v>7326942</v>
      </c>
      <c r="M361" s="1">
        <v>6795730</v>
      </c>
      <c r="N361" s="1">
        <v>9789168</v>
      </c>
      <c r="O361" s="1">
        <v>8757145</v>
      </c>
      <c r="P361" s="1">
        <v>7992361</v>
      </c>
      <c r="Q361" s="1">
        <v>9849215</v>
      </c>
      <c r="R361" s="1">
        <f t="shared" si="20"/>
        <v>6840312.75</v>
      </c>
      <c r="S361" s="1">
        <f t="shared" si="21"/>
        <v>9096972.25</v>
      </c>
      <c r="T361">
        <f t="shared" si="22"/>
        <v>-0.41132416332615668</v>
      </c>
      <c r="U361">
        <f t="shared" si="23"/>
        <v>2.4571765804178365</v>
      </c>
    </row>
    <row r="362" spans="1:21">
      <c r="A362" t="s">
        <v>381</v>
      </c>
      <c r="B362">
        <v>6391</v>
      </c>
      <c r="C362">
        <v>5997</v>
      </c>
      <c r="D362">
        <v>7393</v>
      </c>
      <c r="E362">
        <v>7196</v>
      </c>
      <c r="F362">
        <v>7676</v>
      </c>
      <c r="G362">
        <v>7380</v>
      </c>
      <c r="H362">
        <v>6634</v>
      </c>
      <c r="I362">
        <v>7448</v>
      </c>
      <c r="J362" s="1">
        <v>4067742</v>
      </c>
      <c r="K362" s="1">
        <v>4153569</v>
      </c>
      <c r="L362" s="1">
        <v>4160694</v>
      </c>
      <c r="M362" s="1">
        <v>4168619</v>
      </c>
      <c r="N362" s="1">
        <v>4736017</v>
      </c>
      <c r="O362" s="1">
        <v>4897524</v>
      </c>
      <c r="P362" s="1">
        <v>4303679</v>
      </c>
      <c r="Q362" s="1">
        <v>4589686</v>
      </c>
      <c r="R362" s="1">
        <f t="shared" si="20"/>
        <v>4137656</v>
      </c>
      <c r="S362" s="1">
        <f t="shared" si="21"/>
        <v>4631726.5</v>
      </c>
      <c r="T362">
        <f t="shared" si="22"/>
        <v>-0.16273635961100738</v>
      </c>
      <c r="U362">
        <f t="shared" si="23"/>
        <v>2.0730490611714401</v>
      </c>
    </row>
    <row r="363" spans="1:21">
      <c r="A363" t="s">
        <v>337</v>
      </c>
      <c r="B363">
        <v>20378</v>
      </c>
      <c r="C363">
        <v>19994</v>
      </c>
      <c r="D363">
        <v>19364</v>
      </c>
      <c r="E363">
        <v>20352</v>
      </c>
      <c r="F363">
        <v>24328</v>
      </c>
      <c r="G363">
        <v>22442</v>
      </c>
      <c r="H363">
        <v>21080</v>
      </c>
      <c r="I363">
        <v>23209</v>
      </c>
      <c r="J363" s="1">
        <v>12970185</v>
      </c>
      <c r="K363" s="1">
        <v>13848002</v>
      </c>
      <c r="L363" s="1">
        <v>10897834</v>
      </c>
      <c r="M363" s="1">
        <v>11789848</v>
      </c>
      <c r="N363" s="1">
        <v>15010141</v>
      </c>
      <c r="O363" s="1">
        <v>14892986</v>
      </c>
      <c r="P363" s="1">
        <v>13675242</v>
      </c>
      <c r="Q363" s="1">
        <v>14302098</v>
      </c>
      <c r="R363" s="1">
        <f t="shared" si="20"/>
        <v>12376467.25</v>
      </c>
      <c r="S363" s="1">
        <f t="shared" si="21"/>
        <v>14470116.75</v>
      </c>
      <c r="T363">
        <f t="shared" si="22"/>
        <v>-0.22547699295124568</v>
      </c>
      <c r="U363">
        <f t="shared" si="23"/>
        <v>1.5733017299388523</v>
      </c>
    </row>
    <row r="364" spans="1:21">
      <c r="A364" t="s">
        <v>88</v>
      </c>
      <c r="B364">
        <v>6326</v>
      </c>
      <c r="C364">
        <v>16851</v>
      </c>
      <c r="D364">
        <v>6042</v>
      </c>
      <c r="E364">
        <v>16310</v>
      </c>
      <c r="F364">
        <v>26823</v>
      </c>
      <c r="G364">
        <v>23217</v>
      </c>
      <c r="H364">
        <v>20109</v>
      </c>
      <c r="I364">
        <v>19970</v>
      </c>
      <c r="J364" s="1">
        <v>4026371</v>
      </c>
      <c r="K364" s="1">
        <v>11671136</v>
      </c>
      <c r="L364" s="1">
        <v>3400367</v>
      </c>
      <c r="M364" s="1">
        <v>9448330</v>
      </c>
      <c r="N364" s="1">
        <v>16549532</v>
      </c>
      <c r="O364" s="1">
        <v>15407292</v>
      </c>
      <c r="P364" s="1">
        <v>13045324</v>
      </c>
      <c r="Q364" s="1">
        <v>12306126</v>
      </c>
      <c r="R364" s="1">
        <f t="shared" si="20"/>
        <v>7136551</v>
      </c>
      <c r="S364" s="1">
        <f t="shared" si="21"/>
        <v>14327068.5</v>
      </c>
      <c r="T364">
        <f t="shared" si="22"/>
        <v>-1.0054445335791207</v>
      </c>
      <c r="U364">
        <f t="shared" si="23"/>
        <v>1.7192628650824684</v>
      </c>
    </row>
    <row r="365" spans="1:21">
      <c r="A365" t="s">
        <v>328</v>
      </c>
      <c r="B365">
        <v>40567</v>
      </c>
      <c r="C365">
        <v>37129</v>
      </c>
      <c r="D365">
        <v>43781</v>
      </c>
      <c r="E365">
        <v>42837</v>
      </c>
      <c r="F365">
        <v>53904</v>
      </c>
      <c r="G365">
        <v>53512</v>
      </c>
      <c r="H365">
        <v>54444</v>
      </c>
      <c r="I365">
        <v>53250</v>
      </c>
      <c r="J365" s="1">
        <v>25820075</v>
      </c>
      <c r="K365" s="1">
        <v>25715839</v>
      </c>
      <c r="L365" s="1">
        <v>24639439</v>
      </c>
      <c r="M365" s="1">
        <v>24815336</v>
      </c>
      <c r="N365" s="1">
        <v>33258247</v>
      </c>
      <c r="O365" s="1">
        <v>35511696</v>
      </c>
      <c r="P365" s="1">
        <v>35319491</v>
      </c>
      <c r="Q365" s="1">
        <v>32814284</v>
      </c>
      <c r="R365" s="1">
        <f t="shared" si="20"/>
        <v>25247672.25</v>
      </c>
      <c r="S365" s="1">
        <f t="shared" si="21"/>
        <v>34225929.5</v>
      </c>
      <c r="T365">
        <f t="shared" si="22"/>
        <v>-0.438939340006887</v>
      </c>
      <c r="U365">
        <f t="shared" si="23"/>
        <v>4.6619439495483057</v>
      </c>
    </row>
    <row r="366" spans="1:21">
      <c r="A366" t="s">
        <v>349</v>
      </c>
      <c r="B366">
        <v>17223</v>
      </c>
      <c r="C366">
        <v>16844</v>
      </c>
      <c r="D366">
        <v>5769</v>
      </c>
      <c r="E366">
        <v>6957</v>
      </c>
      <c r="F366">
        <v>8580</v>
      </c>
      <c r="G366">
        <v>7033</v>
      </c>
      <c r="H366">
        <v>7926</v>
      </c>
      <c r="I366">
        <v>6620</v>
      </c>
      <c r="J366" s="1">
        <v>10962091</v>
      </c>
      <c r="K366" s="1">
        <v>11666287</v>
      </c>
      <c r="L366" s="1">
        <v>3246726</v>
      </c>
      <c r="M366" s="1">
        <v>4030167</v>
      </c>
      <c r="N366" s="1">
        <v>5293777</v>
      </c>
      <c r="O366" s="1">
        <v>4667247</v>
      </c>
      <c r="P366" s="1">
        <v>5141839</v>
      </c>
      <c r="Q366" s="1">
        <v>4079447</v>
      </c>
      <c r="R366" s="1">
        <f t="shared" si="20"/>
        <v>7476317.75</v>
      </c>
      <c r="S366" s="1">
        <f t="shared" si="21"/>
        <v>4795577.5</v>
      </c>
      <c r="T366">
        <f t="shared" si="22"/>
        <v>0.64062332615575102</v>
      </c>
      <c r="U366">
        <f t="shared" si="23"/>
        <v>0.55735467317130893</v>
      </c>
    </row>
    <row r="367" spans="1:21">
      <c r="A367" t="s">
        <v>470</v>
      </c>
      <c r="B367">
        <v>73434</v>
      </c>
      <c r="C367">
        <v>70456</v>
      </c>
      <c r="D367">
        <v>100736</v>
      </c>
      <c r="E367">
        <v>99761</v>
      </c>
      <c r="F367">
        <v>57233</v>
      </c>
      <c r="G367">
        <v>55169</v>
      </c>
      <c r="H367">
        <v>79745</v>
      </c>
      <c r="I367">
        <v>81712</v>
      </c>
      <c r="J367" s="1">
        <v>46739256</v>
      </c>
      <c r="K367" s="1">
        <v>48798384</v>
      </c>
      <c r="L367" s="1">
        <v>56693054</v>
      </c>
      <c r="M367" s="1">
        <v>57791225</v>
      </c>
      <c r="N367" s="1">
        <v>35312208</v>
      </c>
      <c r="O367" s="1">
        <v>36611316</v>
      </c>
      <c r="P367" s="1">
        <v>51733025</v>
      </c>
      <c r="Q367" s="1">
        <v>50353442</v>
      </c>
      <c r="R367" s="1">
        <f t="shared" si="20"/>
        <v>52505479.75</v>
      </c>
      <c r="S367" s="1">
        <f t="shared" si="21"/>
        <v>43502497.75</v>
      </c>
      <c r="T367">
        <f t="shared" si="22"/>
        <v>0.2713697604639419</v>
      </c>
      <c r="U367">
        <f t="shared" si="23"/>
        <v>0.87701285096888326</v>
      </c>
    </row>
    <row r="368" spans="1:21">
      <c r="A368" t="s">
        <v>248</v>
      </c>
      <c r="B368">
        <v>17223</v>
      </c>
      <c r="C368">
        <v>16844</v>
      </c>
      <c r="D368">
        <v>5769</v>
      </c>
      <c r="E368">
        <v>6957</v>
      </c>
      <c r="F368">
        <v>8580</v>
      </c>
      <c r="G368">
        <v>7033</v>
      </c>
      <c r="H368">
        <v>7926</v>
      </c>
      <c r="I368">
        <v>6620</v>
      </c>
      <c r="J368" s="1">
        <v>10962091</v>
      </c>
      <c r="K368" s="1">
        <v>11666287</v>
      </c>
      <c r="L368" s="1">
        <v>3246726</v>
      </c>
      <c r="M368" s="1">
        <v>4030167</v>
      </c>
      <c r="N368" s="1">
        <v>5293777</v>
      </c>
      <c r="O368" s="1">
        <v>4667247</v>
      </c>
      <c r="P368" s="1">
        <v>5141839</v>
      </c>
      <c r="Q368" s="1">
        <v>4079447</v>
      </c>
      <c r="R368" s="1">
        <f t="shared" si="20"/>
        <v>7476317.75</v>
      </c>
      <c r="S368" s="1">
        <f t="shared" si="21"/>
        <v>4795577.5</v>
      </c>
      <c r="T368">
        <f t="shared" si="22"/>
        <v>0.64062332615575102</v>
      </c>
      <c r="U368">
        <f t="shared" si="23"/>
        <v>0.55735467317130893</v>
      </c>
    </row>
    <row r="369" spans="1:21">
      <c r="A369" t="s">
        <v>87</v>
      </c>
      <c r="B369">
        <v>51996</v>
      </c>
      <c r="C369">
        <v>45351</v>
      </c>
      <c r="D369">
        <v>66603</v>
      </c>
      <c r="E369">
        <v>68000</v>
      </c>
      <c r="F369">
        <v>78175</v>
      </c>
      <c r="G369">
        <v>72509</v>
      </c>
      <c r="H369">
        <v>69213</v>
      </c>
      <c r="I369">
        <v>74394</v>
      </c>
      <c r="J369" s="1">
        <v>33094403</v>
      </c>
      <c r="K369" s="1">
        <v>31410462</v>
      </c>
      <c r="L369" s="1">
        <v>37483397</v>
      </c>
      <c r="M369" s="1">
        <v>39392180</v>
      </c>
      <c r="N369" s="1">
        <v>48233220</v>
      </c>
      <c r="O369" s="1">
        <v>48118507</v>
      </c>
      <c r="P369" s="1">
        <v>44900594</v>
      </c>
      <c r="Q369" s="1">
        <v>45843865</v>
      </c>
      <c r="R369" s="1">
        <f t="shared" si="20"/>
        <v>35345110.5</v>
      </c>
      <c r="S369" s="1">
        <f t="shared" si="21"/>
        <v>46774046.5</v>
      </c>
      <c r="T369">
        <f t="shared" si="22"/>
        <v>-0.40419759186044252</v>
      </c>
      <c r="U369">
        <f t="shared" si="23"/>
        <v>2.8637144561733434</v>
      </c>
    </row>
    <row r="370" spans="1:21">
      <c r="A370" t="s">
        <v>468</v>
      </c>
      <c r="B370">
        <v>73239</v>
      </c>
      <c r="C370">
        <v>65987</v>
      </c>
      <c r="D370">
        <v>74198</v>
      </c>
      <c r="E370">
        <v>75392</v>
      </c>
      <c r="F370">
        <v>87475</v>
      </c>
      <c r="G370">
        <v>78794</v>
      </c>
      <c r="H370">
        <v>75231</v>
      </c>
      <c r="I370">
        <v>82626</v>
      </c>
      <c r="J370" s="1">
        <v>46615143</v>
      </c>
      <c r="K370" s="1">
        <v>45703119</v>
      </c>
      <c r="L370" s="1">
        <v>41757775</v>
      </c>
      <c r="M370" s="1">
        <v>43674342</v>
      </c>
      <c r="N370" s="1">
        <v>53971230</v>
      </c>
      <c r="O370" s="1">
        <v>52289366</v>
      </c>
      <c r="P370" s="1">
        <v>48804655</v>
      </c>
      <c r="Q370" s="1">
        <v>50916677</v>
      </c>
      <c r="R370" s="1">
        <f t="shared" si="20"/>
        <v>44437594.75</v>
      </c>
      <c r="S370" s="1">
        <f t="shared" si="21"/>
        <v>51495482</v>
      </c>
      <c r="T370">
        <f t="shared" si="22"/>
        <v>-0.21266513091431188</v>
      </c>
      <c r="U370">
        <f t="shared" si="23"/>
        <v>2.425609281312461</v>
      </c>
    </row>
    <row r="371" spans="1:21">
      <c r="A371" t="s">
        <v>247</v>
      </c>
      <c r="B371">
        <v>50544</v>
      </c>
      <c r="C371">
        <v>48818</v>
      </c>
      <c r="D371">
        <v>57939</v>
      </c>
      <c r="E371">
        <v>60173</v>
      </c>
      <c r="F371">
        <v>74104</v>
      </c>
      <c r="G371">
        <v>75515</v>
      </c>
      <c r="H371">
        <v>73879</v>
      </c>
      <c r="I371">
        <v>76276</v>
      </c>
      <c r="J371" s="1">
        <v>32170234</v>
      </c>
      <c r="K371" s="1">
        <v>33811733</v>
      </c>
      <c r="L371" s="1">
        <v>32607398</v>
      </c>
      <c r="M371" s="1">
        <v>34858025</v>
      </c>
      <c r="N371" s="1">
        <v>45721452</v>
      </c>
      <c r="O371" s="1">
        <v>50113353</v>
      </c>
      <c r="P371" s="1">
        <v>47927571</v>
      </c>
      <c r="Q371" s="1">
        <v>47003612</v>
      </c>
      <c r="R371" s="1">
        <f t="shared" si="20"/>
        <v>33361847.5</v>
      </c>
      <c r="S371" s="1">
        <f t="shared" si="21"/>
        <v>47691497</v>
      </c>
      <c r="T371">
        <f t="shared" si="22"/>
        <v>-0.51553288452363577</v>
      </c>
      <c r="U371">
        <f t="shared" si="23"/>
        <v>4.8833429288558889</v>
      </c>
    </row>
    <row r="372" spans="1:21">
      <c r="A372" t="s">
        <v>246</v>
      </c>
      <c r="B372">
        <v>17148</v>
      </c>
      <c r="C372">
        <v>16244</v>
      </c>
      <c r="D372">
        <v>18036</v>
      </c>
      <c r="E372">
        <v>20408</v>
      </c>
      <c r="F372">
        <v>25353</v>
      </c>
      <c r="G372">
        <v>29135</v>
      </c>
      <c r="H372">
        <v>31924</v>
      </c>
      <c r="I372">
        <v>33482</v>
      </c>
      <c r="J372" s="1">
        <v>10914355</v>
      </c>
      <c r="K372" s="1">
        <v>11250723</v>
      </c>
      <c r="L372" s="1">
        <v>10150451</v>
      </c>
      <c r="M372" s="1">
        <v>11822288</v>
      </c>
      <c r="N372" s="1">
        <v>15642556</v>
      </c>
      <c r="O372" s="1">
        <v>19334602</v>
      </c>
      <c r="P372" s="1">
        <v>20710077</v>
      </c>
      <c r="Q372" s="1">
        <v>20632635</v>
      </c>
      <c r="R372" s="1">
        <f t="shared" si="20"/>
        <v>11034454.25</v>
      </c>
      <c r="S372" s="1">
        <f t="shared" si="21"/>
        <v>19079967.5</v>
      </c>
      <c r="T372">
        <f t="shared" si="22"/>
        <v>-0.7900434363908112</v>
      </c>
      <c r="U372">
        <f t="shared" si="23"/>
        <v>3.1981077283101653</v>
      </c>
    </row>
    <row r="373" spans="1:21">
      <c r="A373" t="s">
        <v>245</v>
      </c>
      <c r="B373">
        <v>24553</v>
      </c>
      <c r="C373">
        <v>23597</v>
      </c>
      <c r="D373">
        <v>26503</v>
      </c>
      <c r="E373">
        <v>29303</v>
      </c>
      <c r="F373">
        <v>36376</v>
      </c>
      <c r="G373">
        <v>39144</v>
      </c>
      <c r="H373">
        <v>42726</v>
      </c>
      <c r="I373">
        <v>44578</v>
      </c>
      <c r="J373" s="1">
        <v>15627488</v>
      </c>
      <c r="K373" s="1">
        <v>16343469</v>
      </c>
      <c r="L373" s="1">
        <v>14915581</v>
      </c>
      <c r="M373" s="1">
        <v>16975133</v>
      </c>
      <c r="N373" s="1">
        <v>22443640</v>
      </c>
      <c r="O373" s="1">
        <v>25976787</v>
      </c>
      <c r="P373" s="1">
        <v>27717665</v>
      </c>
      <c r="Q373" s="1">
        <v>27470331</v>
      </c>
      <c r="R373" s="1">
        <f t="shared" si="20"/>
        <v>15965417.75</v>
      </c>
      <c r="S373" s="1">
        <f t="shared" si="21"/>
        <v>25902105.75</v>
      </c>
      <c r="T373">
        <f t="shared" si="22"/>
        <v>-0.69811908584782112</v>
      </c>
      <c r="U373">
        <f t="shared" si="23"/>
        <v>3.5926840925311252</v>
      </c>
    </row>
    <row r="374" spans="1:21">
      <c r="A374" t="s">
        <v>380</v>
      </c>
      <c r="B374">
        <v>6553</v>
      </c>
      <c r="C374">
        <v>5323</v>
      </c>
      <c r="D374">
        <v>7662</v>
      </c>
      <c r="E374">
        <v>8648</v>
      </c>
      <c r="F374">
        <v>8179</v>
      </c>
      <c r="G374">
        <v>7715</v>
      </c>
      <c r="H374">
        <v>8363</v>
      </c>
      <c r="I374">
        <v>8612</v>
      </c>
      <c r="J374" s="1">
        <v>4170852</v>
      </c>
      <c r="K374" s="1">
        <v>3686751</v>
      </c>
      <c r="L374" s="1">
        <v>4312084</v>
      </c>
      <c r="M374" s="1">
        <v>5009758</v>
      </c>
      <c r="N374" s="1">
        <v>5046364</v>
      </c>
      <c r="O374" s="1">
        <v>5119837</v>
      </c>
      <c r="P374" s="1">
        <v>5425334</v>
      </c>
      <c r="Q374" s="1">
        <v>5306978</v>
      </c>
      <c r="R374" s="1">
        <f t="shared" si="20"/>
        <v>4294861.25</v>
      </c>
      <c r="S374" s="1">
        <f t="shared" si="21"/>
        <v>5224628.25</v>
      </c>
      <c r="T374">
        <f t="shared" si="22"/>
        <v>-0.28271686386644129</v>
      </c>
      <c r="U374">
        <f t="shared" si="23"/>
        <v>1.7539718476049246</v>
      </c>
    </row>
    <row r="375" spans="1:21">
      <c r="A375" t="s">
        <v>469</v>
      </c>
      <c r="B375">
        <v>8177</v>
      </c>
      <c r="C375">
        <v>7010</v>
      </c>
      <c r="D375">
        <v>9436</v>
      </c>
      <c r="E375">
        <v>9524</v>
      </c>
      <c r="F375">
        <v>10119</v>
      </c>
      <c r="G375">
        <v>7593</v>
      </c>
      <c r="H375">
        <v>9660</v>
      </c>
      <c r="I375">
        <v>10553</v>
      </c>
      <c r="J375" s="1">
        <v>5204495</v>
      </c>
      <c r="K375" s="1">
        <v>4855181</v>
      </c>
      <c r="L375" s="1">
        <v>5310471</v>
      </c>
      <c r="M375" s="1">
        <v>5517222</v>
      </c>
      <c r="N375" s="1">
        <v>6243325</v>
      </c>
      <c r="O375" s="1">
        <v>5038875</v>
      </c>
      <c r="P375" s="1">
        <v>6266738</v>
      </c>
      <c r="Q375" s="1">
        <v>6503082</v>
      </c>
      <c r="R375" s="1">
        <f t="shared" si="20"/>
        <v>5221842.25</v>
      </c>
      <c r="S375" s="1">
        <f t="shared" si="21"/>
        <v>6013005</v>
      </c>
      <c r="T375">
        <f t="shared" si="22"/>
        <v>-0.20352728317591282</v>
      </c>
      <c r="U375">
        <f t="shared" si="23"/>
        <v>1.1609047511262618</v>
      </c>
    </row>
    <row r="376" spans="1:21">
      <c r="A376" t="s">
        <v>372</v>
      </c>
      <c r="B376">
        <v>35530</v>
      </c>
      <c r="C376">
        <v>30887</v>
      </c>
      <c r="D376">
        <v>56836</v>
      </c>
      <c r="E376">
        <v>58846</v>
      </c>
      <c r="F376">
        <v>60651</v>
      </c>
      <c r="G376">
        <v>54118</v>
      </c>
      <c r="H376">
        <v>53100</v>
      </c>
      <c r="I376">
        <v>58711</v>
      </c>
      <c r="J376" s="1">
        <v>22614126</v>
      </c>
      <c r="K376" s="1">
        <v>21392581</v>
      </c>
      <c r="L376" s="1">
        <v>31986642</v>
      </c>
      <c r="M376" s="1">
        <v>34089298</v>
      </c>
      <c r="N376" s="1">
        <v>37421081</v>
      </c>
      <c r="O376" s="1">
        <v>35913850</v>
      </c>
      <c r="P376" s="1">
        <v>34447597</v>
      </c>
      <c r="Q376" s="1">
        <v>36179520</v>
      </c>
      <c r="R376" s="1">
        <f t="shared" si="20"/>
        <v>27520661.75</v>
      </c>
      <c r="S376" s="1">
        <f t="shared" si="21"/>
        <v>35990512</v>
      </c>
      <c r="T376">
        <f t="shared" si="22"/>
        <v>-0.38710146526547962</v>
      </c>
      <c r="U376">
        <f t="shared" si="23"/>
        <v>1.3799575529500596</v>
      </c>
    </row>
    <row r="377" spans="1:21">
      <c r="A377" t="s">
        <v>326</v>
      </c>
      <c r="B377">
        <v>45074</v>
      </c>
      <c r="C377">
        <v>32744</v>
      </c>
      <c r="D377">
        <v>40525</v>
      </c>
      <c r="E377">
        <v>42888</v>
      </c>
      <c r="F377">
        <v>47854</v>
      </c>
      <c r="G377">
        <v>44767</v>
      </c>
      <c r="H377">
        <v>41752</v>
      </c>
      <c r="I377">
        <v>45709</v>
      </c>
      <c r="J377" s="1">
        <v>28688689</v>
      </c>
      <c r="K377" s="1">
        <v>22678753</v>
      </c>
      <c r="L377" s="1">
        <v>22807000</v>
      </c>
      <c r="M377" s="1">
        <v>24844880</v>
      </c>
      <c r="N377" s="1">
        <v>29525456</v>
      </c>
      <c r="O377" s="1">
        <v>29708329</v>
      </c>
      <c r="P377" s="1">
        <v>27085802</v>
      </c>
      <c r="Q377" s="1">
        <v>28167288</v>
      </c>
      <c r="R377" s="1">
        <f t="shared" si="20"/>
        <v>24754830.5</v>
      </c>
      <c r="S377" s="1">
        <f t="shared" si="21"/>
        <v>28621718.75</v>
      </c>
      <c r="T377">
        <f t="shared" si="22"/>
        <v>-0.20940023831223797</v>
      </c>
      <c r="U377">
        <f t="shared" si="23"/>
        <v>1.3467801882001094</v>
      </c>
    </row>
    <row r="378" spans="1:21">
      <c r="A378" t="s">
        <v>373</v>
      </c>
      <c r="B378">
        <v>41600</v>
      </c>
      <c r="C378">
        <v>37567</v>
      </c>
      <c r="D378">
        <v>47610</v>
      </c>
      <c r="E378">
        <v>45791</v>
      </c>
      <c r="F378">
        <v>48443</v>
      </c>
      <c r="G378">
        <v>45785</v>
      </c>
      <c r="H378">
        <v>45893</v>
      </c>
      <c r="I378">
        <v>48552</v>
      </c>
      <c r="J378" s="1">
        <v>26477559</v>
      </c>
      <c r="K378" s="1">
        <v>26019202</v>
      </c>
      <c r="L378" s="1">
        <v>26794356</v>
      </c>
      <c r="M378" s="1">
        <v>26526578</v>
      </c>
      <c r="N378" s="1">
        <v>29888863</v>
      </c>
      <c r="O378" s="1">
        <v>30383895</v>
      </c>
      <c r="P378" s="1">
        <v>29772195</v>
      </c>
      <c r="Q378" s="1">
        <v>29919232</v>
      </c>
      <c r="R378" s="1">
        <f t="shared" si="20"/>
        <v>26454423.75</v>
      </c>
      <c r="S378" s="1">
        <f t="shared" si="21"/>
        <v>29991046.25</v>
      </c>
      <c r="T378">
        <f t="shared" si="22"/>
        <v>-0.18102285986769956</v>
      </c>
      <c r="U378">
        <f t="shared" si="23"/>
        <v>5.5543856102129876</v>
      </c>
    </row>
    <row r="379" spans="1:21">
      <c r="A379" t="s">
        <v>371</v>
      </c>
      <c r="B379">
        <v>26832</v>
      </c>
      <c r="C379">
        <v>20735</v>
      </c>
      <c r="D379">
        <v>28200</v>
      </c>
      <c r="E379">
        <v>28461</v>
      </c>
      <c r="F379">
        <v>31635</v>
      </c>
      <c r="G379">
        <v>31934</v>
      </c>
      <c r="H379">
        <v>28355</v>
      </c>
      <c r="I379">
        <v>27651</v>
      </c>
      <c r="J379" s="1">
        <v>17078025</v>
      </c>
      <c r="K379" s="1">
        <v>14361225</v>
      </c>
      <c r="L379" s="1">
        <v>15870633</v>
      </c>
      <c r="M379" s="1">
        <v>16487365</v>
      </c>
      <c r="N379" s="1">
        <v>19518489</v>
      </c>
      <c r="O379" s="1">
        <v>21192078</v>
      </c>
      <c r="P379" s="1">
        <v>18394757</v>
      </c>
      <c r="Q379" s="1">
        <v>17039394</v>
      </c>
      <c r="R379" s="1">
        <f t="shared" si="20"/>
        <v>15949312</v>
      </c>
      <c r="S379" s="1">
        <f t="shared" si="21"/>
        <v>19036179.5</v>
      </c>
      <c r="T379">
        <f t="shared" si="22"/>
        <v>-0.25524977115133562</v>
      </c>
      <c r="U379">
        <f t="shared" si="23"/>
        <v>1.5770682124875244</v>
      </c>
    </row>
    <row r="380" spans="1:21">
      <c r="A380" t="s">
        <v>8</v>
      </c>
      <c r="B380">
        <v>9221</v>
      </c>
      <c r="C380">
        <v>16</v>
      </c>
      <c r="D380">
        <v>2745</v>
      </c>
      <c r="E380">
        <v>2532</v>
      </c>
      <c r="F380">
        <v>3272</v>
      </c>
      <c r="G380">
        <v>2612</v>
      </c>
      <c r="H380">
        <v>1915</v>
      </c>
      <c r="I380">
        <v>2008</v>
      </c>
      <c r="J380" s="1">
        <v>5868980</v>
      </c>
      <c r="K380" s="1">
        <v>11081</v>
      </c>
      <c r="L380" s="1">
        <v>1544854</v>
      </c>
      <c r="M380" s="1">
        <v>1466779</v>
      </c>
      <c r="N380" s="1">
        <v>2018792</v>
      </c>
      <c r="O380" s="1">
        <v>1733378</v>
      </c>
      <c r="P380" s="1">
        <v>1242319</v>
      </c>
      <c r="Q380" s="1">
        <v>1237391</v>
      </c>
      <c r="R380" s="1">
        <f t="shared" si="20"/>
        <v>2222923.5</v>
      </c>
      <c r="S380" s="1">
        <f t="shared" si="21"/>
        <v>1557970</v>
      </c>
      <c r="T380">
        <f t="shared" si="22"/>
        <v>0.51279084672877751</v>
      </c>
      <c r="U380">
        <f t="shared" si="23"/>
        <v>0.20618538147215618</v>
      </c>
    </row>
    <row r="381" spans="1:21">
      <c r="A381" t="s">
        <v>444</v>
      </c>
      <c r="B381">
        <v>198</v>
      </c>
      <c r="C381">
        <v>6629</v>
      </c>
      <c r="D381">
        <v>8203</v>
      </c>
      <c r="E381">
        <v>8619</v>
      </c>
      <c r="F381">
        <v>8501</v>
      </c>
      <c r="G381">
        <v>8130</v>
      </c>
      <c r="H381">
        <v>8339</v>
      </c>
      <c r="I381">
        <v>8369</v>
      </c>
      <c r="J381" s="1">
        <v>126022</v>
      </c>
      <c r="K381" s="1">
        <v>4591297</v>
      </c>
      <c r="L381" s="1">
        <v>4616553</v>
      </c>
      <c r="M381" s="1">
        <v>4992958</v>
      </c>
      <c r="N381" s="1">
        <v>5245034</v>
      </c>
      <c r="O381" s="1">
        <v>5395240</v>
      </c>
      <c r="P381" s="1">
        <v>5409764</v>
      </c>
      <c r="Q381" s="1">
        <v>5157234</v>
      </c>
      <c r="R381" s="1">
        <f t="shared" si="20"/>
        <v>3581707.5</v>
      </c>
      <c r="S381" s="1">
        <f t="shared" si="21"/>
        <v>5301818</v>
      </c>
      <c r="T381">
        <f t="shared" si="22"/>
        <v>-0.56583962193829673</v>
      </c>
      <c r="U381">
        <f t="shared" si="23"/>
        <v>0.72653600906156079</v>
      </c>
    </row>
    <row r="382" spans="1:21">
      <c r="A382" t="s">
        <v>443</v>
      </c>
      <c r="B382">
        <v>7110</v>
      </c>
      <c r="C382">
        <v>1154</v>
      </c>
      <c r="D382">
        <v>398</v>
      </c>
      <c r="E382">
        <v>340</v>
      </c>
      <c r="F382">
        <v>1192</v>
      </c>
      <c r="G382">
        <v>1308</v>
      </c>
      <c r="H382">
        <v>951</v>
      </c>
      <c r="I382">
        <v>962</v>
      </c>
      <c r="J382" s="1">
        <v>4525371</v>
      </c>
      <c r="K382" s="1">
        <v>799269</v>
      </c>
      <c r="L382" s="1">
        <v>223989</v>
      </c>
      <c r="M382" s="1">
        <v>196960</v>
      </c>
      <c r="N382" s="1">
        <v>735452</v>
      </c>
      <c r="O382" s="1">
        <v>868016</v>
      </c>
      <c r="P382" s="1">
        <v>616942</v>
      </c>
      <c r="Q382" s="1">
        <v>592813</v>
      </c>
      <c r="R382" s="1">
        <f t="shared" si="20"/>
        <v>1436397.25</v>
      </c>
      <c r="S382" s="1">
        <f t="shared" si="21"/>
        <v>703305.75</v>
      </c>
      <c r="T382">
        <f t="shared" si="22"/>
        <v>1.030230878586639</v>
      </c>
      <c r="U382">
        <f t="shared" si="23"/>
        <v>0.29443176221287493</v>
      </c>
    </row>
    <row r="383" spans="1:21">
      <c r="A383" t="s">
        <v>85</v>
      </c>
      <c r="B383">
        <v>3821</v>
      </c>
      <c r="C383">
        <v>2965</v>
      </c>
      <c r="D383">
        <v>3735</v>
      </c>
      <c r="E383">
        <v>3960</v>
      </c>
      <c r="F383">
        <v>4165</v>
      </c>
      <c r="G383">
        <v>3998</v>
      </c>
      <c r="H383">
        <v>3337</v>
      </c>
      <c r="I383">
        <v>3695</v>
      </c>
      <c r="J383" s="1">
        <v>2431989</v>
      </c>
      <c r="K383" s="1">
        <v>2053582</v>
      </c>
      <c r="L383" s="1">
        <v>2102014</v>
      </c>
      <c r="M383" s="1">
        <v>2294015</v>
      </c>
      <c r="N383" s="1">
        <v>2569764</v>
      </c>
      <c r="O383" s="1">
        <v>2653157</v>
      </c>
      <c r="P383" s="1">
        <v>2164814</v>
      </c>
      <c r="Q383" s="1">
        <v>2276972</v>
      </c>
      <c r="R383" s="1">
        <f t="shared" si="20"/>
        <v>2220400</v>
      </c>
      <c r="S383" s="1">
        <f t="shared" si="21"/>
        <v>2416176.75</v>
      </c>
      <c r="T383">
        <f t="shared" si="22"/>
        <v>-0.12190639743654007</v>
      </c>
      <c r="U383">
        <f t="shared" si="23"/>
        <v>0.64338329102046177</v>
      </c>
    </row>
    <row r="384" spans="1:21">
      <c r="A384" t="s">
        <v>84</v>
      </c>
      <c r="B384">
        <v>1125</v>
      </c>
      <c r="C384">
        <v>2530</v>
      </c>
      <c r="D384">
        <v>1174</v>
      </c>
      <c r="E384">
        <v>1522</v>
      </c>
      <c r="F384">
        <v>40496</v>
      </c>
      <c r="G384">
        <v>30031</v>
      </c>
      <c r="H384">
        <v>6918</v>
      </c>
      <c r="I384">
        <v>0</v>
      </c>
      <c r="J384" s="1">
        <v>716039</v>
      </c>
      <c r="K384" s="1">
        <v>1752298</v>
      </c>
      <c r="L384" s="1">
        <v>660713</v>
      </c>
      <c r="M384" s="1">
        <v>881689</v>
      </c>
      <c r="N384" s="1">
        <v>24985641</v>
      </c>
      <c r="O384" s="1">
        <v>19929207</v>
      </c>
      <c r="P384" s="1">
        <v>4487918</v>
      </c>
      <c r="Q384" s="1">
        <v>0</v>
      </c>
      <c r="R384" s="1">
        <f t="shared" si="20"/>
        <v>1002684.75</v>
      </c>
      <c r="S384" s="1">
        <f t="shared" si="21"/>
        <v>12350691.5</v>
      </c>
      <c r="T384">
        <f t="shared" si="22"/>
        <v>-3.6226518282663038</v>
      </c>
      <c r="U384">
        <f t="shared" si="23"/>
        <v>0.96849861527171799</v>
      </c>
    </row>
    <row r="385" spans="1:21">
      <c r="A385" t="s">
        <v>77</v>
      </c>
      <c r="B385">
        <v>5939</v>
      </c>
      <c r="C385">
        <v>5721</v>
      </c>
      <c r="D385">
        <v>10408</v>
      </c>
      <c r="E385">
        <v>10490</v>
      </c>
      <c r="F385">
        <v>128</v>
      </c>
      <c r="G385">
        <v>157</v>
      </c>
      <c r="H385">
        <v>234</v>
      </c>
      <c r="I385">
        <v>79</v>
      </c>
      <c r="J385" s="1">
        <v>3780053</v>
      </c>
      <c r="K385" s="1">
        <v>3962409</v>
      </c>
      <c r="L385" s="1">
        <v>5857501</v>
      </c>
      <c r="M385" s="1">
        <v>6076823</v>
      </c>
      <c r="N385" s="1">
        <v>78974</v>
      </c>
      <c r="O385" s="1">
        <v>104188</v>
      </c>
      <c r="P385" s="1">
        <v>151802</v>
      </c>
      <c r="Q385" s="1">
        <v>48682</v>
      </c>
      <c r="R385" s="1">
        <f t="shared" si="20"/>
        <v>4919196.5</v>
      </c>
      <c r="S385" s="1">
        <f t="shared" si="21"/>
        <v>95911.5</v>
      </c>
      <c r="T385">
        <f t="shared" si="22"/>
        <v>5.6805750673048205</v>
      </c>
      <c r="U385">
        <f t="shared" si="23"/>
        <v>3.6703592718475591</v>
      </c>
    </row>
    <row r="386" spans="1:21">
      <c r="A386" t="s">
        <v>137</v>
      </c>
      <c r="B386">
        <v>11415</v>
      </c>
      <c r="C386">
        <v>9937</v>
      </c>
      <c r="D386">
        <v>13990</v>
      </c>
      <c r="E386">
        <v>14154</v>
      </c>
      <c r="F386">
        <v>13805</v>
      </c>
      <c r="G386">
        <v>13237</v>
      </c>
      <c r="H386">
        <v>11784</v>
      </c>
      <c r="I386">
        <v>12425</v>
      </c>
      <c r="J386" s="1">
        <v>7265416</v>
      </c>
      <c r="K386" s="1">
        <v>6882444</v>
      </c>
      <c r="L386" s="1">
        <v>7873409</v>
      </c>
      <c r="M386" s="1">
        <v>8199366</v>
      </c>
      <c r="N386" s="1">
        <v>8517551</v>
      </c>
      <c r="O386" s="1">
        <v>8784353</v>
      </c>
      <c r="P386" s="1">
        <v>7644641</v>
      </c>
      <c r="Q386" s="1">
        <v>7656666</v>
      </c>
      <c r="R386" s="1">
        <f t="shared" si="20"/>
        <v>7555158.75</v>
      </c>
      <c r="S386" s="1">
        <f t="shared" si="21"/>
        <v>8150802.75</v>
      </c>
      <c r="T386">
        <f t="shared" si="22"/>
        <v>-0.10948008357342466</v>
      </c>
      <c r="U386">
        <f t="shared" si="23"/>
        <v>0.69181779382569408</v>
      </c>
    </row>
    <row r="387" spans="1:21">
      <c r="A387" t="s">
        <v>79</v>
      </c>
      <c r="B387">
        <v>2472</v>
      </c>
      <c r="C387">
        <v>6888</v>
      </c>
      <c r="D387">
        <v>12240</v>
      </c>
      <c r="E387">
        <v>11778</v>
      </c>
      <c r="F387">
        <v>10853</v>
      </c>
      <c r="G387">
        <v>9525</v>
      </c>
      <c r="H387">
        <v>9562</v>
      </c>
      <c r="I387">
        <v>9571</v>
      </c>
      <c r="J387" s="1">
        <v>1573378</v>
      </c>
      <c r="K387" s="1">
        <v>4770683</v>
      </c>
      <c r="L387" s="1">
        <v>6888530</v>
      </c>
      <c r="M387" s="1">
        <v>6822957</v>
      </c>
      <c r="N387" s="1">
        <v>6696196</v>
      </c>
      <c r="O387" s="1">
        <v>6320991</v>
      </c>
      <c r="P387" s="1">
        <v>6203162</v>
      </c>
      <c r="Q387" s="1">
        <v>5897943</v>
      </c>
      <c r="R387" s="1">
        <f t="shared" si="20"/>
        <v>5013887</v>
      </c>
      <c r="S387" s="1">
        <f t="shared" si="21"/>
        <v>6279573</v>
      </c>
      <c r="T387">
        <f t="shared" si="22"/>
        <v>-0.32473697977184979</v>
      </c>
      <c r="U387">
        <f t="shared" si="23"/>
        <v>0.45170189188783627</v>
      </c>
    </row>
    <row r="388" spans="1:21">
      <c r="A388" t="s">
        <v>78</v>
      </c>
      <c r="B388">
        <v>5265</v>
      </c>
      <c r="C388">
        <v>309</v>
      </c>
      <c r="D388">
        <v>4231</v>
      </c>
      <c r="E388">
        <v>3720</v>
      </c>
      <c r="F388">
        <v>3765</v>
      </c>
      <c r="G388">
        <v>442</v>
      </c>
      <c r="H388">
        <v>35</v>
      </c>
      <c r="I388">
        <v>1426</v>
      </c>
      <c r="J388" s="1">
        <v>3351066</v>
      </c>
      <c r="K388" s="1">
        <v>214015</v>
      </c>
      <c r="L388" s="1">
        <v>2381157</v>
      </c>
      <c r="M388" s="1">
        <v>2154984</v>
      </c>
      <c r="N388" s="1">
        <v>2322968</v>
      </c>
      <c r="O388" s="1">
        <v>293320</v>
      </c>
      <c r="P388" s="1">
        <v>22705</v>
      </c>
      <c r="Q388" s="1">
        <v>878744</v>
      </c>
      <c r="R388" s="1">
        <f t="shared" ref="R388:R451" si="24">AVERAGE(J388:M388)</f>
        <v>2025305.5</v>
      </c>
      <c r="S388" s="1">
        <f t="shared" ref="S388:S451" si="25">AVERAGE(N388:Q388)</f>
        <v>879434.25</v>
      </c>
      <c r="T388">
        <f t="shared" ref="T388:T451" si="26">LOG(R388/S388,2)</f>
        <v>1.203491917384419</v>
      </c>
      <c r="U388">
        <f t="shared" ref="U388:U451" si="27">-LOG10(_xlfn.T.TEST(J388:M388,N388:Q388,2,2))</f>
        <v>0.6605650308763743</v>
      </c>
    </row>
    <row r="389" spans="1:21">
      <c r="A389" t="s">
        <v>441</v>
      </c>
      <c r="B389">
        <v>569</v>
      </c>
      <c r="C389">
        <v>1826</v>
      </c>
      <c r="D389">
        <v>299</v>
      </c>
      <c r="E389">
        <v>1828</v>
      </c>
      <c r="F389">
        <v>18112</v>
      </c>
      <c r="G389">
        <v>22138</v>
      </c>
      <c r="H389">
        <v>1484</v>
      </c>
      <c r="I389">
        <v>13006</v>
      </c>
      <c r="J389" s="1">
        <v>362156</v>
      </c>
      <c r="K389" s="1">
        <v>1264702</v>
      </c>
      <c r="L389" s="1">
        <v>168273</v>
      </c>
      <c r="M389" s="1">
        <v>1058954</v>
      </c>
      <c r="N389" s="1">
        <v>11174929</v>
      </c>
      <c r="O389" s="1">
        <v>14691245</v>
      </c>
      <c r="P389" s="1">
        <v>962716</v>
      </c>
      <c r="Q389" s="1">
        <v>8014696</v>
      </c>
      <c r="R389" s="1">
        <f t="shared" si="24"/>
        <v>713521.25</v>
      </c>
      <c r="S389" s="1">
        <f t="shared" si="25"/>
        <v>8710896.5</v>
      </c>
      <c r="T389">
        <f t="shared" si="26"/>
        <v>-3.6097929028052715</v>
      </c>
      <c r="U389">
        <f t="shared" si="27"/>
        <v>1.4644786330449246</v>
      </c>
    </row>
    <row r="390" spans="1:21">
      <c r="A390" t="s">
        <v>76</v>
      </c>
      <c r="B390">
        <v>8801</v>
      </c>
      <c r="C390">
        <v>7621</v>
      </c>
      <c r="D390">
        <v>8190</v>
      </c>
      <c r="E390">
        <v>8631</v>
      </c>
      <c r="F390">
        <v>8346</v>
      </c>
      <c r="G390">
        <v>7428</v>
      </c>
      <c r="H390">
        <v>7181</v>
      </c>
      <c r="I390">
        <v>8253</v>
      </c>
      <c r="J390" s="1">
        <v>5601658</v>
      </c>
      <c r="K390" s="1">
        <v>5278365</v>
      </c>
      <c r="L390" s="1">
        <v>4609237</v>
      </c>
      <c r="M390" s="1">
        <v>4999910</v>
      </c>
      <c r="N390" s="1">
        <v>5149401</v>
      </c>
      <c r="O390" s="1">
        <v>4929378</v>
      </c>
      <c r="P390" s="1">
        <v>4658534</v>
      </c>
      <c r="Q390" s="1">
        <v>5085751</v>
      </c>
      <c r="R390" s="1">
        <f t="shared" si="24"/>
        <v>5122292.5</v>
      </c>
      <c r="S390" s="1">
        <f t="shared" si="25"/>
        <v>4955766</v>
      </c>
      <c r="T390">
        <f t="shared" si="26"/>
        <v>4.7681569682297691E-2</v>
      </c>
      <c r="U390">
        <f t="shared" si="27"/>
        <v>0.2931637267113506</v>
      </c>
    </row>
    <row r="391" spans="1:21">
      <c r="A391" t="s">
        <v>239</v>
      </c>
      <c r="B391">
        <v>4387</v>
      </c>
      <c r="C391">
        <v>3516</v>
      </c>
      <c r="D391">
        <v>4549</v>
      </c>
      <c r="E391">
        <v>830</v>
      </c>
      <c r="F391">
        <v>32</v>
      </c>
      <c r="G391">
        <v>0</v>
      </c>
      <c r="H391">
        <v>170</v>
      </c>
      <c r="I391">
        <v>3</v>
      </c>
      <c r="J391" s="1">
        <v>2792236</v>
      </c>
      <c r="K391" s="1">
        <v>2435209</v>
      </c>
      <c r="L391" s="1">
        <v>2560124</v>
      </c>
      <c r="M391" s="1">
        <v>480816</v>
      </c>
      <c r="N391" s="1">
        <v>19743</v>
      </c>
      <c r="O391" s="1">
        <v>0</v>
      </c>
      <c r="P391" s="1">
        <v>110284</v>
      </c>
      <c r="Q391" s="1">
        <v>1848</v>
      </c>
      <c r="R391" s="1">
        <f t="shared" si="24"/>
        <v>2067096.25</v>
      </c>
      <c r="S391" s="1">
        <f t="shared" si="25"/>
        <v>32968.75</v>
      </c>
      <c r="T391">
        <f t="shared" si="26"/>
        <v>5.9703625674626313</v>
      </c>
      <c r="U391">
        <f t="shared" si="27"/>
        <v>2.0500154938893824</v>
      </c>
    </row>
    <row r="392" spans="1:21">
      <c r="A392" t="s">
        <v>75</v>
      </c>
      <c r="B392">
        <v>1059</v>
      </c>
      <c r="C392">
        <v>7</v>
      </c>
      <c r="D392">
        <v>4</v>
      </c>
      <c r="E392">
        <v>8</v>
      </c>
      <c r="F392">
        <v>1746</v>
      </c>
      <c r="G392">
        <v>970</v>
      </c>
      <c r="H392">
        <v>56</v>
      </c>
      <c r="I392">
        <v>1895</v>
      </c>
      <c r="J392" s="1">
        <v>674032</v>
      </c>
      <c r="K392" s="1">
        <v>4848</v>
      </c>
      <c r="L392" s="1">
        <v>2251</v>
      </c>
      <c r="M392" s="1">
        <v>4634</v>
      </c>
      <c r="N392" s="1">
        <v>1077265</v>
      </c>
      <c r="O392" s="1">
        <v>643712</v>
      </c>
      <c r="P392" s="1">
        <v>36328</v>
      </c>
      <c r="Q392" s="1">
        <v>1167757</v>
      </c>
      <c r="R392" s="1">
        <f t="shared" si="24"/>
        <v>171441.25</v>
      </c>
      <c r="S392" s="1">
        <f t="shared" si="25"/>
        <v>731265.5</v>
      </c>
      <c r="T392">
        <f t="shared" si="26"/>
        <v>-2.0926810254230603</v>
      </c>
      <c r="U392">
        <f t="shared" si="27"/>
        <v>0.92475108404364548</v>
      </c>
    </row>
    <row r="393" spans="1:21">
      <c r="A393" t="s">
        <v>401</v>
      </c>
      <c r="B393">
        <v>17064</v>
      </c>
      <c r="C393">
        <v>14943</v>
      </c>
      <c r="D393">
        <v>22197</v>
      </c>
      <c r="E393">
        <v>21587</v>
      </c>
      <c r="F393">
        <v>3680</v>
      </c>
      <c r="G393">
        <v>3529</v>
      </c>
      <c r="H393">
        <v>4772</v>
      </c>
      <c r="I393">
        <v>4868</v>
      </c>
      <c r="J393" s="1">
        <v>10860891</v>
      </c>
      <c r="K393" s="1">
        <v>10349640</v>
      </c>
      <c r="L393" s="1">
        <v>12492214</v>
      </c>
      <c r="M393" s="1">
        <v>12505279</v>
      </c>
      <c r="N393" s="1">
        <v>2270524</v>
      </c>
      <c r="O393" s="1">
        <v>2341919</v>
      </c>
      <c r="P393" s="1">
        <v>3095742</v>
      </c>
      <c r="Q393" s="1">
        <v>2999811</v>
      </c>
      <c r="R393" s="1">
        <f t="shared" si="24"/>
        <v>11552006</v>
      </c>
      <c r="S393" s="1">
        <f t="shared" si="25"/>
        <v>2676999</v>
      </c>
      <c r="T393">
        <f t="shared" si="26"/>
        <v>2.1094548914908322</v>
      </c>
      <c r="U393">
        <f t="shared" si="27"/>
        <v>5.2355453432488899</v>
      </c>
    </row>
    <row r="394" spans="1:21">
      <c r="A394" t="s">
        <v>442</v>
      </c>
      <c r="B394">
        <v>54471</v>
      </c>
      <c r="C394">
        <v>66222</v>
      </c>
      <c r="D394">
        <v>61360</v>
      </c>
      <c r="E394">
        <v>47289</v>
      </c>
      <c r="F394">
        <v>8331</v>
      </c>
      <c r="G394">
        <v>61457</v>
      </c>
      <c r="H394">
        <v>7335</v>
      </c>
      <c r="I394">
        <v>651</v>
      </c>
      <c r="J394" s="1">
        <v>34669690</v>
      </c>
      <c r="K394" s="1">
        <v>45865882</v>
      </c>
      <c r="L394" s="1">
        <v>34532697</v>
      </c>
      <c r="M394" s="1">
        <v>27394365</v>
      </c>
      <c r="N394" s="1">
        <v>5140146</v>
      </c>
      <c r="O394" s="1">
        <v>40784166</v>
      </c>
      <c r="P394" s="1">
        <v>4758439</v>
      </c>
      <c r="Q394" s="1">
        <v>401166</v>
      </c>
      <c r="R394" s="1">
        <f t="shared" si="24"/>
        <v>35615658.5</v>
      </c>
      <c r="S394" s="1">
        <f t="shared" si="25"/>
        <v>12770979.25</v>
      </c>
      <c r="T394">
        <f t="shared" si="26"/>
        <v>1.4796425127106201</v>
      </c>
      <c r="U394">
        <f t="shared" si="27"/>
        <v>1.1853127496237759</v>
      </c>
    </row>
    <row r="395" spans="1:21">
      <c r="A395" t="s">
        <v>235</v>
      </c>
      <c r="B395">
        <v>10213</v>
      </c>
      <c r="C395">
        <v>8957</v>
      </c>
      <c r="D395">
        <v>932</v>
      </c>
      <c r="E395">
        <v>150</v>
      </c>
      <c r="F395">
        <v>916</v>
      </c>
      <c r="G395">
        <v>744</v>
      </c>
      <c r="H395">
        <v>16943</v>
      </c>
      <c r="I395">
        <v>16213</v>
      </c>
      <c r="J395" s="1">
        <v>6500368</v>
      </c>
      <c r="K395" s="1">
        <v>6203689</v>
      </c>
      <c r="L395" s="1">
        <v>524518</v>
      </c>
      <c r="M395" s="1">
        <v>86894</v>
      </c>
      <c r="N395" s="1">
        <v>565163</v>
      </c>
      <c r="O395" s="1">
        <v>493734</v>
      </c>
      <c r="P395" s="1">
        <v>10991443</v>
      </c>
      <c r="Q395" s="1">
        <v>9990948</v>
      </c>
      <c r="R395" s="1">
        <f t="shared" si="24"/>
        <v>3328867.25</v>
      </c>
      <c r="S395" s="1">
        <f t="shared" si="25"/>
        <v>5510322</v>
      </c>
      <c r="T395">
        <f t="shared" si="26"/>
        <v>-0.72710528706722666</v>
      </c>
      <c r="U395">
        <f t="shared" si="27"/>
        <v>0.26631481057567019</v>
      </c>
    </row>
    <row r="396" spans="1:21">
      <c r="A396" t="s">
        <v>83</v>
      </c>
      <c r="B396">
        <v>1359</v>
      </c>
      <c r="C396">
        <v>6160</v>
      </c>
      <c r="D396">
        <v>8714</v>
      </c>
      <c r="E396">
        <v>9258</v>
      </c>
      <c r="F396">
        <v>73</v>
      </c>
      <c r="G396">
        <v>7621</v>
      </c>
      <c r="H396">
        <v>55</v>
      </c>
      <c r="I396">
        <v>8794</v>
      </c>
      <c r="J396" s="1">
        <v>864976</v>
      </c>
      <c r="K396" s="1">
        <v>4266464</v>
      </c>
      <c r="L396" s="1">
        <v>4904138</v>
      </c>
      <c r="M396" s="1">
        <v>5363129</v>
      </c>
      <c r="N396" s="1">
        <v>45040</v>
      </c>
      <c r="O396" s="1">
        <v>5057456</v>
      </c>
      <c r="P396" s="1">
        <v>35680</v>
      </c>
      <c r="Q396" s="1">
        <v>5419132</v>
      </c>
      <c r="R396" s="1">
        <f t="shared" si="24"/>
        <v>3849676.75</v>
      </c>
      <c r="S396" s="1">
        <f t="shared" si="25"/>
        <v>2639327</v>
      </c>
      <c r="T396">
        <f t="shared" si="26"/>
        <v>0.54456720578995366</v>
      </c>
      <c r="U396">
        <f t="shared" si="27"/>
        <v>0.27584969209829718</v>
      </c>
    </row>
    <row r="397" spans="1:21">
      <c r="A397" t="s">
        <v>419</v>
      </c>
      <c r="B397">
        <v>417</v>
      </c>
      <c r="C397">
        <v>219</v>
      </c>
      <c r="D397">
        <v>55</v>
      </c>
      <c r="E397">
        <v>204</v>
      </c>
      <c r="F397">
        <v>0</v>
      </c>
      <c r="G397">
        <v>1421</v>
      </c>
      <c r="H397">
        <v>1539</v>
      </c>
      <c r="I397">
        <v>1321</v>
      </c>
      <c r="J397" s="1">
        <v>265412</v>
      </c>
      <c r="K397" s="1">
        <v>151681</v>
      </c>
      <c r="L397" s="1">
        <v>30953</v>
      </c>
      <c r="M397" s="1">
        <v>118176</v>
      </c>
      <c r="N397" s="1">
        <v>0</v>
      </c>
      <c r="O397" s="1">
        <v>943005</v>
      </c>
      <c r="P397" s="1">
        <v>998396</v>
      </c>
      <c r="Q397" s="1">
        <v>814040</v>
      </c>
      <c r="R397" s="1">
        <f t="shared" si="24"/>
        <v>141555.5</v>
      </c>
      <c r="S397" s="1">
        <f t="shared" si="25"/>
        <v>688860.25</v>
      </c>
      <c r="T397">
        <f t="shared" si="26"/>
        <v>-2.2828435263095974</v>
      </c>
      <c r="U397">
        <f t="shared" si="27"/>
        <v>1.2146296705091626</v>
      </c>
    </row>
    <row r="398" spans="1:21">
      <c r="A398" t="s">
        <v>66</v>
      </c>
      <c r="B398">
        <v>10384</v>
      </c>
      <c r="C398">
        <v>7945</v>
      </c>
      <c r="D398">
        <v>8220</v>
      </c>
      <c r="E398">
        <v>6714</v>
      </c>
      <c r="F398">
        <v>756</v>
      </c>
      <c r="G398">
        <v>276</v>
      </c>
      <c r="H398">
        <v>611</v>
      </c>
      <c r="I398">
        <v>3501</v>
      </c>
      <c r="J398" s="1">
        <v>6609206</v>
      </c>
      <c r="K398" s="1">
        <v>5502769</v>
      </c>
      <c r="L398" s="1">
        <v>4626120</v>
      </c>
      <c r="M398" s="1">
        <v>3889398</v>
      </c>
      <c r="N398" s="1">
        <v>466444</v>
      </c>
      <c r="O398" s="1">
        <v>183159</v>
      </c>
      <c r="P398" s="1">
        <v>396374</v>
      </c>
      <c r="Q398" s="1">
        <v>2157423</v>
      </c>
      <c r="R398" s="1">
        <f t="shared" si="24"/>
        <v>5156873.25</v>
      </c>
      <c r="S398" s="1">
        <f t="shared" si="25"/>
        <v>800850</v>
      </c>
      <c r="T398">
        <f t="shared" si="26"/>
        <v>2.6868926313556187</v>
      </c>
      <c r="U398">
        <f t="shared" si="27"/>
        <v>2.9648512515607077</v>
      </c>
    </row>
    <row r="399" spans="1:21">
      <c r="A399" t="s">
        <v>65</v>
      </c>
      <c r="B399">
        <v>5242</v>
      </c>
      <c r="C399">
        <v>4570</v>
      </c>
      <c r="D399">
        <v>9037</v>
      </c>
      <c r="E399">
        <v>8520</v>
      </c>
      <c r="F399">
        <v>13050</v>
      </c>
      <c r="G399">
        <v>9604</v>
      </c>
      <c r="H399">
        <v>10198</v>
      </c>
      <c r="I399">
        <v>11694</v>
      </c>
      <c r="J399" s="1">
        <v>3336427</v>
      </c>
      <c r="K399" s="1">
        <v>3165218</v>
      </c>
      <c r="L399" s="1">
        <v>5085918</v>
      </c>
      <c r="M399" s="1">
        <v>4935608</v>
      </c>
      <c r="N399" s="1">
        <v>8051724</v>
      </c>
      <c r="O399" s="1">
        <v>6373417</v>
      </c>
      <c r="P399" s="1">
        <v>6615755</v>
      </c>
      <c r="Q399" s="1">
        <v>7206201</v>
      </c>
      <c r="R399" s="1">
        <f t="shared" si="24"/>
        <v>4130792.75</v>
      </c>
      <c r="S399" s="1">
        <f t="shared" si="25"/>
        <v>7061774.25</v>
      </c>
      <c r="T399">
        <f t="shared" si="26"/>
        <v>-0.77361202276196239</v>
      </c>
      <c r="U399">
        <f t="shared" si="27"/>
        <v>2.4490088895531148</v>
      </c>
    </row>
    <row r="400" spans="1:21">
      <c r="A400" t="s">
        <v>458</v>
      </c>
      <c r="B400">
        <v>10272</v>
      </c>
      <c r="C400">
        <v>13113</v>
      </c>
      <c r="D400">
        <v>10640</v>
      </c>
      <c r="E400">
        <v>8154</v>
      </c>
      <c r="F400">
        <v>13758</v>
      </c>
      <c r="G400">
        <v>9812</v>
      </c>
      <c r="H400">
        <v>12231</v>
      </c>
      <c r="I400">
        <v>13254</v>
      </c>
      <c r="J400" s="1">
        <v>6537920</v>
      </c>
      <c r="K400" s="1">
        <v>9082167</v>
      </c>
      <c r="L400" s="1">
        <v>5988068</v>
      </c>
      <c r="M400" s="1">
        <v>4723585</v>
      </c>
      <c r="N400" s="1">
        <v>8488553</v>
      </c>
      <c r="O400" s="1">
        <v>6511450</v>
      </c>
      <c r="P400" s="1">
        <v>7934624</v>
      </c>
      <c r="Q400" s="1">
        <v>8167521</v>
      </c>
      <c r="R400" s="1">
        <f t="shared" si="24"/>
        <v>6582935</v>
      </c>
      <c r="S400" s="1">
        <f t="shared" si="25"/>
        <v>7775537</v>
      </c>
      <c r="T400">
        <f t="shared" si="26"/>
        <v>-0.24021136254284592</v>
      </c>
      <c r="U400">
        <f t="shared" si="27"/>
        <v>0.54638201769070704</v>
      </c>
    </row>
    <row r="401" spans="1:21">
      <c r="A401" t="s">
        <v>86</v>
      </c>
      <c r="B401">
        <v>3334</v>
      </c>
      <c r="C401">
        <v>3117</v>
      </c>
      <c r="D401">
        <v>3703</v>
      </c>
      <c r="E401">
        <v>4185</v>
      </c>
      <c r="F401">
        <v>3279</v>
      </c>
      <c r="G401">
        <v>2831</v>
      </c>
      <c r="H401">
        <v>3142</v>
      </c>
      <c r="I401">
        <v>3311</v>
      </c>
      <c r="J401" s="1">
        <v>2122023</v>
      </c>
      <c r="K401" s="1">
        <v>2158858</v>
      </c>
      <c r="L401" s="1">
        <v>2084005</v>
      </c>
      <c r="M401" s="1">
        <v>2424357</v>
      </c>
      <c r="N401" s="1">
        <v>2023111</v>
      </c>
      <c r="O401" s="1">
        <v>1878711</v>
      </c>
      <c r="P401" s="1">
        <v>2038311</v>
      </c>
      <c r="Q401" s="1">
        <v>2040339</v>
      </c>
      <c r="R401" s="1">
        <f t="shared" si="24"/>
        <v>2197310.75</v>
      </c>
      <c r="S401" s="1">
        <f t="shared" si="25"/>
        <v>1995118</v>
      </c>
      <c r="T401">
        <f t="shared" si="26"/>
        <v>0.13926483800555481</v>
      </c>
      <c r="U401">
        <f t="shared" si="27"/>
        <v>1.2363057135270723</v>
      </c>
    </row>
    <row r="402" spans="1:21">
      <c r="A402" t="s">
        <v>454</v>
      </c>
      <c r="B402">
        <v>8247</v>
      </c>
      <c r="C402">
        <v>7007</v>
      </c>
      <c r="D402">
        <v>8848</v>
      </c>
      <c r="E402">
        <v>8806</v>
      </c>
      <c r="F402">
        <v>13373</v>
      </c>
      <c r="G402">
        <v>11986</v>
      </c>
      <c r="H402">
        <v>8981</v>
      </c>
      <c r="I402">
        <v>9137</v>
      </c>
      <c r="J402" s="1">
        <v>5249048</v>
      </c>
      <c r="K402" s="1">
        <v>4853103</v>
      </c>
      <c r="L402" s="1">
        <v>4979551</v>
      </c>
      <c r="M402" s="1">
        <v>5101287</v>
      </c>
      <c r="N402" s="1">
        <v>8251011</v>
      </c>
      <c r="O402" s="1">
        <v>7954163</v>
      </c>
      <c r="P402" s="1">
        <v>5826249</v>
      </c>
      <c r="Q402" s="1">
        <v>5630499</v>
      </c>
      <c r="R402" s="1">
        <f t="shared" si="24"/>
        <v>5045747.25</v>
      </c>
      <c r="S402" s="1">
        <f t="shared" si="25"/>
        <v>6915480.5</v>
      </c>
      <c r="T402">
        <f t="shared" si="26"/>
        <v>-0.45476155480639202</v>
      </c>
      <c r="U402">
        <f t="shared" si="27"/>
        <v>1.4445969482780192</v>
      </c>
    </row>
    <row r="403" spans="1:21">
      <c r="A403" t="s">
        <v>68</v>
      </c>
      <c r="B403">
        <v>36045</v>
      </c>
      <c r="C403">
        <v>33086</v>
      </c>
      <c r="D403">
        <v>36307</v>
      </c>
      <c r="E403">
        <v>38003</v>
      </c>
      <c r="F403">
        <v>44736</v>
      </c>
      <c r="G403">
        <v>44614</v>
      </c>
      <c r="H403">
        <v>38185</v>
      </c>
      <c r="I403">
        <v>41286</v>
      </c>
      <c r="J403" s="1">
        <v>22941913</v>
      </c>
      <c r="K403" s="1">
        <v>22915625</v>
      </c>
      <c r="L403" s="1">
        <v>20433159</v>
      </c>
      <c r="M403" s="1">
        <v>22015015</v>
      </c>
      <c r="N403" s="1">
        <v>27601680</v>
      </c>
      <c r="O403" s="1">
        <v>29606795</v>
      </c>
      <c r="P403" s="1">
        <v>24771779</v>
      </c>
      <c r="Q403" s="1">
        <v>25441700</v>
      </c>
      <c r="R403" s="1">
        <f t="shared" si="24"/>
        <v>22076428</v>
      </c>
      <c r="S403" s="1">
        <f t="shared" si="25"/>
        <v>26855488.5</v>
      </c>
      <c r="T403">
        <f t="shared" si="26"/>
        <v>-0.28271020356064691</v>
      </c>
      <c r="U403">
        <f t="shared" si="27"/>
        <v>2.0656109694414453</v>
      </c>
    </row>
    <row r="404" spans="1:21">
      <c r="A404" t="s">
        <v>67</v>
      </c>
      <c r="B404">
        <v>15324</v>
      </c>
      <c r="C404">
        <v>14319</v>
      </c>
      <c r="D404">
        <v>16224</v>
      </c>
      <c r="E404">
        <v>15260</v>
      </c>
      <c r="F404">
        <v>20836</v>
      </c>
      <c r="G404">
        <v>19113</v>
      </c>
      <c r="H404">
        <v>16593</v>
      </c>
      <c r="I404">
        <v>18129</v>
      </c>
      <c r="J404" s="1">
        <v>9753416</v>
      </c>
      <c r="K404" s="1">
        <v>9917452</v>
      </c>
      <c r="L404" s="1">
        <v>9130679</v>
      </c>
      <c r="M404" s="1">
        <v>8840068</v>
      </c>
      <c r="N404" s="1">
        <v>12855610</v>
      </c>
      <c r="O404" s="1">
        <v>12683791</v>
      </c>
      <c r="P404" s="1">
        <v>10764387</v>
      </c>
      <c r="Q404" s="1">
        <v>11171646</v>
      </c>
      <c r="R404" s="1">
        <f t="shared" si="24"/>
        <v>9410403.75</v>
      </c>
      <c r="S404" s="1">
        <f t="shared" si="25"/>
        <v>11868858.5</v>
      </c>
      <c r="T404">
        <f t="shared" si="26"/>
        <v>-0.33485266122467677</v>
      </c>
      <c r="U404">
        <f t="shared" si="27"/>
        <v>2.2426349124784122</v>
      </c>
    </row>
    <row r="405" spans="1:21">
      <c r="A405" t="s">
        <v>82</v>
      </c>
      <c r="B405">
        <v>14103</v>
      </c>
      <c r="C405">
        <v>9725</v>
      </c>
      <c r="D405">
        <v>16755</v>
      </c>
      <c r="E405">
        <v>267</v>
      </c>
      <c r="F405">
        <v>99</v>
      </c>
      <c r="G405">
        <v>194</v>
      </c>
      <c r="H405">
        <v>750</v>
      </c>
      <c r="I405">
        <v>928</v>
      </c>
      <c r="J405" s="1">
        <v>8976274</v>
      </c>
      <c r="K405" s="1">
        <v>6735612</v>
      </c>
      <c r="L405" s="1">
        <v>9429519</v>
      </c>
      <c r="M405" s="1">
        <v>154672</v>
      </c>
      <c r="N405" s="1">
        <v>61082</v>
      </c>
      <c r="O405" s="1">
        <v>128742</v>
      </c>
      <c r="P405" s="1">
        <v>486547</v>
      </c>
      <c r="Q405" s="1">
        <v>571862</v>
      </c>
      <c r="R405" s="1">
        <f t="shared" si="24"/>
        <v>6324019.25</v>
      </c>
      <c r="S405" s="1">
        <f t="shared" si="25"/>
        <v>312058.25</v>
      </c>
      <c r="T405">
        <f t="shared" si="26"/>
        <v>4.3409545008206738</v>
      </c>
      <c r="U405">
        <f t="shared" si="27"/>
        <v>1.5095215709625618</v>
      </c>
    </row>
    <row r="406" spans="1:21">
      <c r="A406" t="s">
        <v>467</v>
      </c>
      <c r="B406">
        <v>96879</v>
      </c>
      <c r="C406">
        <v>110737</v>
      </c>
      <c r="D406">
        <v>146002</v>
      </c>
      <c r="E406">
        <v>104166</v>
      </c>
      <c r="F406">
        <v>27040</v>
      </c>
      <c r="G406">
        <v>22603</v>
      </c>
      <c r="H406">
        <v>27936</v>
      </c>
      <c r="I406">
        <v>10182</v>
      </c>
      <c r="J406" s="1">
        <v>61661525</v>
      </c>
      <c r="K406" s="1">
        <v>76697324</v>
      </c>
      <c r="L406" s="1">
        <v>82168234</v>
      </c>
      <c r="M406" s="1">
        <v>60343028</v>
      </c>
      <c r="N406" s="1">
        <v>16683418</v>
      </c>
      <c r="O406" s="1">
        <v>14999829</v>
      </c>
      <c r="P406" s="1">
        <v>18122939</v>
      </c>
      <c r="Q406" s="1">
        <v>6274460</v>
      </c>
      <c r="R406" s="1">
        <f t="shared" si="24"/>
        <v>70217527.75</v>
      </c>
      <c r="S406" s="1">
        <f t="shared" si="25"/>
        <v>14020161.5</v>
      </c>
      <c r="T406">
        <f t="shared" si="26"/>
        <v>2.3243282340336098</v>
      </c>
      <c r="U406">
        <f t="shared" si="27"/>
        <v>4.0518993529934617</v>
      </c>
    </row>
    <row r="407" spans="1:21">
      <c r="A407" t="s">
        <v>81</v>
      </c>
      <c r="B407">
        <v>19242</v>
      </c>
      <c r="C407">
        <v>13286</v>
      </c>
      <c r="D407">
        <v>13054</v>
      </c>
      <c r="E407">
        <v>11184</v>
      </c>
      <c r="F407">
        <v>12702</v>
      </c>
      <c r="G407">
        <v>11204</v>
      </c>
      <c r="H407">
        <v>8704</v>
      </c>
      <c r="I407">
        <v>8919</v>
      </c>
      <c r="J407" s="1">
        <v>12247144</v>
      </c>
      <c r="K407" s="1">
        <v>9201988</v>
      </c>
      <c r="L407" s="1">
        <v>7346640</v>
      </c>
      <c r="M407" s="1">
        <v>6478855</v>
      </c>
      <c r="N407" s="1">
        <v>7837011</v>
      </c>
      <c r="O407" s="1">
        <v>7435211</v>
      </c>
      <c r="P407" s="1">
        <v>5646551</v>
      </c>
      <c r="Q407" s="1">
        <v>5496161</v>
      </c>
      <c r="R407" s="1">
        <f t="shared" si="24"/>
        <v>8818656.75</v>
      </c>
      <c r="S407" s="1">
        <f t="shared" si="25"/>
        <v>6603733.5</v>
      </c>
      <c r="T407">
        <f t="shared" si="26"/>
        <v>0.4172770224002994</v>
      </c>
      <c r="U407">
        <f t="shared" si="27"/>
        <v>0.77578119880200092</v>
      </c>
    </row>
    <row r="408" spans="1:21">
      <c r="A408" t="s">
        <v>80</v>
      </c>
      <c r="B408">
        <v>19242</v>
      </c>
      <c r="C408">
        <v>13286</v>
      </c>
      <c r="D408">
        <v>13054</v>
      </c>
      <c r="E408">
        <v>11184</v>
      </c>
      <c r="F408">
        <v>12702</v>
      </c>
      <c r="G408">
        <v>11204</v>
      </c>
      <c r="H408">
        <v>8704</v>
      </c>
      <c r="I408">
        <v>8919</v>
      </c>
      <c r="J408" s="1">
        <v>12247144</v>
      </c>
      <c r="K408" s="1">
        <v>9201988</v>
      </c>
      <c r="L408" s="1">
        <v>7346640</v>
      </c>
      <c r="M408" s="1">
        <v>6478855</v>
      </c>
      <c r="N408" s="1">
        <v>7837011</v>
      </c>
      <c r="O408" s="1">
        <v>7435211</v>
      </c>
      <c r="P408" s="1">
        <v>5646551</v>
      </c>
      <c r="Q408" s="1">
        <v>5496161</v>
      </c>
      <c r="R408" s="1">
        <f t="shared" si="24"/>
        <v>8818656.75</v>
      </c>
      <c r="S408" s="1">
        <f t="shared" si="25"/>
        <v>6603733.5</v>
      </c>
      <c r="T408">
        <f t="shared" si="26"/>
        <v>0.4172770224002994</v>
      </c>
      <c r="U408">
        <f t="shared" si="27"/>
        <v>0.77578119880200092</v>
      </c>
    </row>
    <row r="409" spans="1:21">
      <c r="A409" t="s">
        <v>483</v>
      </c>
      <c r="B409">
        <v>5049</v>
      </c>
      <c r="C409">
        <v>167</v>
      </c>
      <c r="D409">
        <v>786</v>
      </c>
      <c r="E409">
        <v>4</v>
      </c>
      <c r="F409">
        <v>45</v>
      </c>
      <c r="G409">
        <v>1929</v>
      </c>
      <c r="H409">
        <v>1605</v>
      </c>
      <c r="I409">
        <v>1581</v>
      </c>
      <c r="J409" s="1">
        <v>3213586</v>
      </c>
      <c r="K409" s="1">
        <v>115665</v>
      </c>
      <c r="L409" s="1">
        <v>442351</v>
      </c>
      <c r="M409" s="1">
        <v>2317</v>
      </c>
      <c r="N409" s="1">
        <v>27764</v>
      </c>
      <c r="O409" s="1">
        <v>1280125</v>
      </c>
      <c r="P409" s="1">
        <v>1041212</v>
      </c>
      <c r="Q409" s="1">
        <v>974260</v>
      </c>
      <c r="R409" s="1">
        <f t="shared" si="24"/>
        <v>943479.75</v>
      </c>
      <c r="S409" s="1">
        <f t="shared" si="25"/>
        <v>830840.25</v>
      </c>
      <c r="T409">
        <f t="shared" si="26"/>
        <v>0.1834204443106989</v>
      </c>
      <c r="U409">
        <f t="shared" si="27"/>
        <v>4.8640413172921837E-2</v>
      </c>
    </row>
    <row r="410" spans="1:21">
      <c r="A410" t="s">
        <v>299</v>
      </c>
      <c r="B410">
        <v>77491</v>
      </c>
      <c r="C410">
        <v>72695</v>
      </c>
      <c r="D410">
        <v>55144</v>
      </c>
      <c r="E410">
        <v>89445</v>
      </c>
      <c r="F410">
        <v>85031</v>
      </c>
      <c r="G410">
        <v>78300</v>
      </c>
      <c r="H410">
        <v>67353</v>
      </c>
      <c r="I410">
        <v>65053</v>
      </c>
      <c r="J410" s="1">
        <v>49321455</v>
      </c>
      <c r="K410" s="1">
        <v>50349133</v>
      </c>
      <c r="L410" s="1">
        <v>31034404</v>
      </c>
      <c r="M410" s="1">
        <v>51815200</v>
      </c>
      <c r="N410" s="1">
        <v>52463306</v>
      </c>
      <c r="O410" s="1">
        <v>51961538</v>
      </c>
      <c r="P410" s="1">
        <v>43693955</v>
      </c>
      <c r="Q410" s="1">
        <v>40087655</v>
      </c>
      <c r="R410" s="1">
        <f t="shared" si="24"/>
        <v>45630048</v>
      </c>
      <c r="S410" s="1">
        <f t="shared" si="25"/>
        <v>47051613.5</v>
      </c>
      <c r="T410">
        <f t="shared" si="26"/>
        <v>-4.4260025475869172E-2</v>
      </c>
      <c r="U410">
        <f t="shared" si="27"/>
        <v>8.94841313168942E-2</v>
      </c>
    </row>
    <row r="411" spans="1:21">
      <c r="A411" t="s">
        <v>460</v>
      </c>
      <c r="B411">
        <v>37452</v>
      </c>
      <c r="C411">
        <v>36468</v>
      </c>
      <c r="D411">
        <v>39975</v>
      </c>
      <c r="E411">
        <v>43063</v>
      </c>
      <c r="F411">
        <v>38149</v>
      </c>
      <c r="G411">
        <v>34865</v>
      </c>
      <c r="H411">
        <v>33037</v>
      </c>
      <c r="I411">
        <v>33867</v>
      </c>
      <c r="J411" s="1">
        <v>23837441</v>
      </c>
      <c r="K411" s="1">
        <v>25258025</v>
      </c>
      <c r="L411" s="1">
        <v>22497467</v>
      </c>
      <c r="M411" s="1">
        <v>24946257</v>
      </c>
      <c r="N411" s="1">
        <v>23537564</v>
      </c>
      <c r="O411" s="1">
        <v>23137152</v>
      </c>
      <c r="P411" s="1">
        <v>21432114</v>
      </c>
      <c r="Q411" s="1">
        <v>20869884</v>
      </c>
      <c r="R411" s="1">
        <f t="shared" si="24"/>
        <v>24134797.5</v>
      </c>
      <c r="S411" s="1">
        <f t="shared" si="25"/>
        <v>22244178.5</v>
      </c>
      <c r="T411">
        <f t="shared" si="26"/>
        <v>0.11768690276983468</v>
      </c>
      <c r="U411">
        <f t="shared" si="27"/>
        <v>1.095532387988041</v>
      </c>
    </row>
    <row r="412" spans="1:21">
      <c r="A412" t="s">
        <v>459</v>
      </c>
      <c r="B412">
        <v>37452</v>
      </c>
      <c r="C412">
        <v>36468</v>
      </c>
      <c r="D412">
        <v>39975</v>
      </c>
      <c r="E412">
        <v>43063</v>
      </c>
      <c r="F412">
        <v>38149</v>
      </c>
      <c r="G412">
        <v>34865</v>
      </c>
      <c r="H412">
        <v>33037</v>
      </c>
      <c r="I412">
        <v>33867</v>
      </c>
      <c r="J412" s="1">
        <v>23837441</v>
      </c>
      <c r="K412" s="1">
        <v>25258025</v>
      </c>
      <c r="L412" s="1">
        <v>22497467</v>
      </c>
      <c r="M412" s="1">
        <v>24946257</v>
      </c>
      <c r="N412" s="1">
        <v>23537564</v>
      </c>
      <c r="O412" s="1">
        <v>23137152</v>
      </c>
      <c r="P412" s="1">
        <v>21432114</v>
      </c>
      <c r="Q412" s="1">
        <v>20869884</v>
      </c>
      <c r="R412" s="1">
        <f t="shared" si="24"/>
        <v>24134797.5</v>
      </c>
      <c r="S412" s="1">
        <f t="shared" si="25"/>
        <v>22244178.5</v>
      </c>
      <c r="T412">
        <f t="shared" si="26"/>
        <v>0.11768690276983468</v>
      </c>
      <c r="U412">
        <f t="shared" si="27"/>
        <v>1.095532387988041</v>
      </c>
    </row>
    <row r="413" spans="1:21">
      <c r="A413" t="s">
        <v>298</v>
      </c>
      <c r="B413">
        <v>62167</v>
      </c>
      <c r="C413">
        <v>57638</v>
      </c>
      <c r="D413">
        <v>40402</v>
      </c>
      <c r="E413">
        <v>71033</v>
      </c>
      <c r="F413">
        <v>64212</v>
      </c>
      <c r="G413">
        <v>60419</v>
      </c>
      <c r="H413">
        <v>52155</v>
      </c>
      <c r="I413">
        <v>51639</v>
      </c>
      <c r="J413" s="1">
        <v>39568038</v>
      </c>
      <c r="K413" s="1">
        <v>39920535</v>
      </c>
      <c r="L413" s="1">
        <v>22737777</v>
      </c>
      <c r="M413" s="1">
        <v>41149188</v>
      </c>
      <c r="N413" s="1">
        <v>39618184</v>
      </c>
      <c r="O413" s="1">
        <v>40095327</v>
      </c>
      <c r="P413" s="1">
        <v>33834546</v>
      </c>
      <c r="Q413" s="1">
        <v>31821536</v>
      </c>
      <c r="R413" s="1">
        <f t="shared" si="24"/>
        <v>35843884.5</v>
      </c>
      <c r="S413" s="1">
        <f t="shared" si="25"/>
        <v>36342398.25</v>
      </c>
      <c r="T413">
        <f t="shared" si="26"/>
        <v>-1.9926632076533737E-2</v>
      </c>
      <c r="U413">
        <f t="shared" si="27"/>
        <v>3.5534290177265788E-2</v>
      </c>
    </row>
    <row r="414" spans="1:21">
      <c r="A414" t="s">
        <v>407</v>
      </c>
      <c r="B414">
        <v>3349</v>
      </c>
      <c r="C414">
        <v>3243</v>
      </c>
      <c r="D414">
        <v>72242</v>
      </c>
      <c r="E414">
        <v>70765</v>
      </c>
      <c r="F414">
        <v>79732</v>
      </c>
      <c r="G414">
        <v>130623</v>
      </c>
      <c r="H414">
        <v>18828</v>
      </c>
      <c r="I414">
        <v>133973</v>
      </c>
      <c r="J414" s="1">
        <v>2131570</v>
      </c>
      <c r="K414" s="1">
        <v>2246127</v>
      </c>
      <c r="L414" s="1">
        <v>40656960</v>
      </c>
      <c r="M414" s="1">
        <v>40993936</v>
      </c>
      <c r="N414" s="1">
        <v>49193874</v>
      </c>
      <c r="O414" s="1">
        <v>86684188</v>
      </c>
      <c r="P414" s="1">
        <v>12214300</v>
      </c>
      <c r="Q414" s="1">
        <v>82558274</v>
      </c>
      <c r="R414" s="1">
        <f t="shared" si="24"/>
        <v>21507148.25</v>
      </c>
      <c r="S414" s="1">
        <f t="shared" si="25"/>
        <v>57662659</v>
      </c>
      <c r="T414">
        <f t="shared" si="26"/>
        <v>-1.4228211227642107</v>
      </c>
      <c r="U414">
        <f t="shared" si="27"/>
        <v>0.88684853869536517</v>
      </c>
    </row>
    <row r="415" spans="1:21">
      <c r="A415" t="s">
        <v>74</v>
      </c>
      <c r="B415">
        <v>12160</v>
      </c>
      <c r="C415">
        <v>10875</v>
      </c>
      <c r="D415">
        <v>13053</v>
      </c>
      <c r="E415">
        <v>12843</v>
      </c>
      <c r="F415">
        <v>16364</v>
      </c>
      <c r="G415">
        <v>16116</v>
      </c>
      <c r="H415">
        <v>14747</v>
      </c>
      <c r="I415">
        <v>15502</v>
      </c>
      <c r="J415" s="1">
        <v>7739594</v>
      </c>
      <c r="K415" s="1">
        <v>7532111</v>
      </c>
      <c r="L415" s="1">
        <v>7346077</v>
      </c>
      <c r="M415" s="1">
        <v>7439908</v>
      </c>
      <c r="N415" s="1">
        <v>10096430</v>
      </c>
      <c r="O415" s="1">
        <v>10694918</v>
      </c>
      <c r="P415" s="1">
        <v>9566830</v>
      </c>
      <c r="Q415" s="1">
        <v>9552808</v>
      </c>
      <c r="R415" s="1">
        <f t="shared" si="24"/>
        <v>7514422.5</v>
      </c>
      <c r="S415" s="1">
        <f t="shared" si="25"/>
        <v>9977746.5</v>
      </c>
      <c r="T415">
        <f t="shared" si="26"/>
        <v>-0.40905178182990742</v>
      </c>
      <c r="U415">
        <f t="shared" si="27"/>
        <v>3.8939381865527221</v>
      </c>
    </row>
    <row r="416" spans="1:21">
      <c r="A416" t="s">
        <v>73</v>
      </c>
      <c r="B416">
        <v>6634</v>
      </c>
      <c r="C416">
        <v>6439</v>
      </c>
      <c r="D416">
        <v>12476</v>
      </c>
      <c r="E416">
        <v>13202</v>
      </c>
      <c r="F416">
        <v>22</v>
      </c>
      <c r="G416">
        <v>2328</v>
      </c>
      <c r="H416">
        <v>3429</v>
      </c>
      <c r="I416">
        <v>0</v>
      </c>
      <c r="J416" s="1">
        <v>4222406</v>
      </c>
      <c r="K416" s="1">
        <v>4459702</v>
      </c>
      <c r="L416" s="1">
        <v>7021348</v>
      </c>
      <c r="M416" s="1">
        <v>7647876</v>
      </c>
      <c r="N416" s="1">
        <v>13573</v>
      </c>
      <c r="O416" s="1">
        <v>1544910</v>
      </c>
      <c r="P416" s="1">
        <v>2224497</v>
      </c>
      <c r="Q416" s="1">
        <v>0</v>
      </c>
      <c r="R416" s="1">
        <f t="shared" si="24"/>
        <v>5837833</v>
      </c>
      <c r="S416" s="1">
        <f t="shared" si="25"/>
        <v>945745</v>
      </c>
      <c r="T416">
        <f t="shared" si="26"/>
        <v>2.6259097918538914</v>
      </c>
      <c r="U416">
        <f t="shared" si="27"/>
        <v>2.4827494241470585</v>
      </c>
    </row>
    <row r="417" spans="1:21">
      <c r="A417" t="s">
        <v>72</v>
      </c>
      <c r="B417">
        <v>13702</v>
      </c>
      <c r="C417">
        <v>8429</v>
      </c>
      <c r="D417">
        <v>13987</v>
      </c>
      <c r="E417">
        <v>11696</v>
      </c>
      <c r="F417">
        <v>422</v>
      </c>
      <c r="G417">
        <v>442</v>
      </c>
      <c r="H417">
        <v>1253</v>
      </c>
      <c r="I417">
        <v>1277</v>
      </c>
      <c r="J417" s="1">
        <v>8721046</v>
      </c>
      <c r="K417" s="1">
        <v>5837992</v>
      </c>
      <c r="L417" s="1">
        <v>7871721</v>
      </c>
      <c r="M417" s="1">
        <v>6775455</v>
      </c>
      <c r="N417" s="1">
        <v>260369</v>
      </c>
      <c r="O417" s="1">
        <v>293320</v>
      </c>
      <c r="P417" s="1">
        <v>812859</v>
      </c>
      <c r="Q417" s="1">
        <v>786926</v>
      </c>
      <c r="R417" s="1">
        <f t="shared" si="24"/>
        <v>7301553.5</v>
      </c>
      <c r="S417" s="1">
        <f t="shared" si="25"/>
        <v>538368.5</v>
      </c>
      <c r="T417">
        <f t="shared" si="26"/>
        <v>3.7615375434067144</v>
      </c>
      <c r="U417">
        <f t="shared" si="27"/>
        <v>4.3446894106006058</v>
      </c>
    </row>
    <row r="418" spans="1:21">
      <c r="A418" t="s">
        <v>406</v>
      </c>
      <c r="B418">
        <v>6581</v>
      </c>
      <c r="C418">
        <v>5281</v>
      </c>
      <c r="D418">
        <v>5428</v>
      </c>
      <c r="E418">
        <v>6510</v>
      </c>
      <c r="F418">
        <v>2997</v>
      </c>
      <c r="G418">
        <v>3180</v>
      </c>
      <c r="H418">
        <v>3232</v>
      </c>
      <c r="I418">
        <v>3476</v>
      </c>
      <c r="J418" s="1">
        <v>4188673</v>
      </c>
      <c r="K418" s="1">
        <v>3657662</v>
      </c>
      <c r="L418" s="1">
        <v>3054815</v>
      </c>
      <c r="M418" s="1">
        <v>3771222</v>
      </c>
      <c r="N418" s="1">
        <v>1849120</v>
      </c>
      <c r="O418" s="1">
        <v>2110315</v>
      </c>
      <c r="P418" s="1">
        <v>2096697</v>
      </c>
      <c r="Q418" s="1">
        <v>2142017</v>
      </c>
      <c r="R418" s="1">
        <f t="shared" si="24"/>
        <v>3668093</v>
      </c>
      <c r="S418" s="1">
        <f t="shared" si="25"/>
        <v>2049537.25</v>
      </c>
      <c r="T418">
        <f t="shared" si="26"/>
        <v>0.839732006205968</v>
      </c>
      <c r="U418">
        <f t="shared" si="27"/>
        <v>3.250248705292845</v>
      </c>
    </row>
    <row r="419" spans="1:21">
      <c r="A419" t="s">
        <v>71</v>
      </c>
      <c r="B419">
        <v>10083</v>
      </c>
      <c r="C419">
        <v>7665</v>
      </c>
      <c r="D419">
        <v>8506</v>
      </c>
      <c r="E419">
        <v>7784</v>
      </c>
      <c r="F419">
        <v>2983</v>
      </c>
      <c r="G419">
        <v>2705</v>
      </c>
      <c r="H419">
        <v>3395</v>
      </c>
      <c r="I419">
        <v>2933</v>
      </c>
      <c r="J419" s="1">
        <v>6417625</v>
      </c>
      <c r="K419" s="1">
        <v>5308839</v>
      </c>
      <c r="L419" s="1">
        <v>4787078</v>
      </c>
      <c r="M419" s="1">
        <v>4509246</v>
      </c>
      <c r="N419" s="1">
        <v>1840482</v>
      </c>
      <c r="O419" s="1">
        <v>1795095</v>
      </c>
      <c r="P419" s="1">
        <v>2202440</v>
      </c>
      <c r="Q419" s="1">
        <v>1807404</v>
      </c>
      <c r="R419" s="1">
        <f t="shared" si="24"/>
        <v>5255697</v>
      </c>
      <c r="S419" s="1">
        <f t="shared" si="25"/>
        <v>1911355.25</v>
      </c>
      <c r="T419">
        <f t="shared" si="26"/>
        <v>1.4592861575003209</v>
      </c>
      <c r="U419">
        <f t="shared" si="27"/>
        <v>3.6102733953733739</v>
      </c>
    </row>
    <row r="420" spans="1:21">
      <c r="A420" t="s">
        <v>70</v>
      </c>
      <c r="B420">
        <v>81425</v>
      </c>
      <c r="C420">
        <v>44459</v>
      </c>
      <c r="D420">
        <v>76165</v>
      </c>
      <c r="E420">
        <v>75747</v>
      </c>
      <c r="F420">
        <v>46826</v>
      </c>
      <c r="G420">
        <v>7327</v>
      </c>
      <c r="H420">
        <v>8970</v>
      </c>
      <c r="I420">
        <v>3856</v>
      </c>
      <c r="J420" s="1">
        <v>51825366</v>
      </c>
      <c r="K420" s="1">
        <v>30792655</v>
      </c>
      <c r="L420" s="1">
        <v>42864779</v>
      </c>
      <c r="M420" s="1">
        <v>43879993</v>
      </c>
      <c r="N420" s="1">
        <v>28891189</v>
      </c>
      <c r="O420" s="1">
        <v>4862352</v>
      </c>
      <c r="P420" s="1">
        <v>5819113</v>
      </c>
      <c r="Q420" s="1">
        <v>2376185</v>
      </c>
      <c r="R420" s="1">
        <f t="shared" si="24"/>
        <v>42340698.25</v>
      </c>
      <c r="S420" s="1">
        <f t="shared" si="25"/>
        <v>10487209.75</v>
      </c>
      <c r="T420">
        <f t="shared" si="26"/>
        <v>2.0134141789842137</v>
      </c>
      <c r="U420">
        <f t="shared" si="27"/>
        <v>2.2545626156034708</v>
      </c>
    </row>
    <row r="421" spans="1:21">
      <c r="A421" t="s">
        <v>61</v>
      </c>
      <c r="B421">
        <v>997</v>
      </c>
      <c r="C421">
        <v>3548</v>
      </c>
      <c r="D421">
        <v>2032</v>
      </c>
      <c r="E421">
        <v>0</v>
      </c>
      <c r="F421">
        <v>18058</v>
      </c>
      <c r="G421">
        <v>15308</v>
      </c>
      <c r="H421">
        <v>14701</v>
      </c>
      <c r="I421">
        <v>13428</v>
      </c>
      <c r="J421" s="1">
        <v>634570</v>
      </c>
      <c r="K421" s="1">
        <v>2457372</v>
      </c>
      <c r="L421" s="1">
        <v>1143586</v>
      </c>
      <c r="M421" s="1">
        <v>0</v>
      </c>
      <c r="N421" s="1">
        <v>11141611</v>
      </c>
      <c r="O421" s="1">
        <v>10158712</v>
      </c>
      <c r="P421" s="1">
        <v>9536989</v>
      </c>
      <c r="Q421" s="1">
        <v>8274745</v>
      </c>
      <c r="R421" s="1">
        <f t="shared" si="24"/>
        <v>1058882</v>
      </c>
      <c r="S421" s="1">
        <f t="shared" si="25"/>
        <v>9778014.25</v>
      </c>
      <c r="T421">
        <f t="shared" si="26"/>
        <v>-3.2069996810423569</v>
      </c>
      <c r="U421">
        <f t="shared" si="27"/>
        <v>4.4665046782782571</v>
      </c>
    </row>
    <row r="422" spans="1:21">
      <c r="A422" t="s">
        <v>21</v>
      </c>
      <c r="B422">
        <v>11656</v>
      </c>
      <c r="C422">
        <v>10835</v>
      </c>
      <c r="D422">
        <v>12507</v>
      </c>
      <c r="E422">
        <v>12925</v>
      </c>
      <c r="F422">
        <v>16978</v>
      </c>
      <c r="G422">
        <v>20980</v>
      </c>
      <c r="H422">
        <v>27993</v>
      </c>
      <c r="I422">
        <v>23656</v>
      </c>
      <c r="J422" s="1">
        <v>7418808</v>
      </c>
      <c r="K422" s="1">
        <v>7504406</v>
      </c>
      <c r="L422" s="1">
        <v>7038794</v>
      </c>
      <c r="M422" s="1">
        <v>7487410</v>
      </c>
      <c r="N422" s="1">
        <v>10475262</v>
      </c>
      <c r="O422" s="1">
        <v>13922772</v>
      </c>
      <c r="P422" s="1">
        <v>18159917</v>
      </c>
      <c r="Q422" s="1">
        <v>14577553</v>
      </c>
      <c r="R422" s="1">
        <f t="shared" si="24"/>
        <v>7362354.5</v>
      </c>
      <c r="S422" s="1">
        <f t="shared" si="25"/>
        <v>14283876</v>
      </c>
      <c r="T422">
        <f t="shared" si="26"/>
        <v>-0.95614839209758584</v>
      </c>
      <c r="U422">
        <f t="shared" si="27"/>
        <v>2.3334974398127057</v>
      </c>
    </row>
    <row r="423" spans="1:21">
      <c r="A423" t="s">
        <v>436</v>
      </c>
      <c r="B423">
        <v>141565</v>
      </c>
      <c r="C423">
        <v>124194</v>
      </c>
      <c r="D423">
        <v>172216</v>
      </c>
      <c r="E423">
        <v>174441</v>
      </c>
      <c r="F423">
        <v>154368</v>
      </c>
      <c r="G423">
        <v>144473</v>
      </c>
      <c r="H423">
        <v>144003</v>
      </c>
      <c r="I423">
        <v>164431</v>
      </c>
      <c r="J423" s="1">
        <v>90103261</v>
      </c>
      <c r="K423" s="1">
        <v>86017748</v>
      </c>
      <c r="L423" s="1">
        <v>96921170</v>
      </c>
      <c r="M423" s="1">
        <v>101053109</v>
      </c>
      <c r="N423" s="1">
        <v>95243565</v>
      </c>
      <c r="O423" s="1">
        <v>95875342</v>
      </c>
      <c r="P423" s="1">
        <v>93419159</v>
      </c>
      <c r="Q423" s="1">
        <v>101327428</v>
      </c>
      <c r="R423" s="1">
        <f t="shared" si="24"/>
        <v>93523822</v>
      </c>
      <c r="S423" s="1">
        <f t="shared" si="25"/>
        <v>96466373.5</v>
      </c>
      <c r="T423">
        <f t="shared" si="26"/>
        <v>-4.4692242506312582E-2</v>
      </c>
      <c r="U423">
        <f t="shared" si="27"/>
        <v>0.33221813031854874</v>
      </c>
    </row>
    <row r="424" spans="1:21">
      <c r="A424" t="s">
        <v>69</v>
      </c>
      <c r="B424">
        <v>75658</v>
      </c>
      <c r="C424">
        <v>60672</v>
      </c>
      <c r="D424">
        <v>86658</v>
      </c>
      <c r="E424">
        <v>88818</v>
      </c>
      <c r="F424">
        <v>84305</v>
      </c>
      <c r="G424">
        <v>75157</v>
      </c>
      <c r="H424">
        <v>78599</v>
      </c>
      <c r="I424">
        <v>83701</v>
      </c>
      <c r="J424" s="1">
        <v>48154787</v>
      </c>
      <c r="K424" s="1">
        <v>42021908</v>
      </c>
      <c r="L424" s="1">
        <v>48770118</v>
      </c>
      <c r="M424" s="1">
        <v>51451981</v>
      </c>
      <c r="N424" s="1">
        <v>52015371</v>
      </c>
      <c r="O424" s="1">
        <v>49875776</v>
      </c>
      <c r="P424" s="1">
        <v>50989580</v>
      </c>
      <c r="Q424" s="1">
        <v>51579125</v>
      </c>
      <c r="R424" s="1">
        <f t="shared" si="24"/>
        <v>47599698.5</v>
      </c>
      <c r="S424" s="1">
        <f t="shared" si="25"/>
        <v>51114963</v>
      </c>
      <c r="T424">
        <f t="shared" si="26"/>
        <v>-0.10279324098164652</v>
      </c>
      <c r="U424">
        <f t="shared" si="27"/>
        <v>0.86488197733941785</v>
      </c>
    </row>
    <row r="425" spans="1:21">
      <c r="A425" t="s">
        <v>60</v>
      </c>
      <c r="B425">
        <v>4086</v>
      </c>
      <c r="C425">
        <v>3171</v>
      </c>
      <c r="D425">
        <v>4109</v>
      </c>
      <c r="E425">
        <v>2826</v>
      </c>
      <c r="F425">
        <v>4628</v>
      </c>
      <c r="G425">
        <v>4145</v>
      </c>
      <c r="H425">
        <v>4991</v>
      </c>
      <c r="I425">
        <v>5953</v>
      </c>
      <c r="J425" s="1">
        <v>2600656</v>
      </c>
      <c r="K425" s="1">
        <v>2196259</v>
      </c>
      <c r="L425" s="1">
        <v>2312497</v>
      </c>
      <c r="M425" s="1">
        <v>1637092</v>
      </c>
      <c r="N425" s="1">
        <v>2855431</v>
      </c>
      <c r="O425" s="1">
        <v>2750709</v>
      </c>
      <c r="P425" s="1">
        <v>3237814</v>
      </c>
      <c r="Q425" s="1">
        <v>3668421</v>
      </c>
      <c r="R425" s="1">
        <f t="shared" si="24"/>
        <v>2186626</v>
      </c>
      <c r="S425" s="1">
        <f t="shared" si="25"/>
        <v>3128093.75</v>
      </c>
      <c r="T425">
        <f t="shared" si="26"/>
        <v>-0.51657726807505322</v>
      </c>
      <c r="U425">
        <f t="shared" si="27"/>
        <v>1.7550698508651452</v>
      </c>
    </row>
    <row r="426" spans="1:21">
      <c r="A426" t="s">
        <v>244</v>
      </c>
      <c r="B426">
        <v>11755</v>
      </c>
      <c r="C426">
        <v>9513</v>
      </c>
      <c r="D426">
        <v>11291</v>
      </c>
      <c r="E426">
        <v>11120</v>
      </c>
      <c r="F426">
        <v>10581</v>
      </c>
      <c r="G426">
        <v>10063</v>
      </c>
      <c r="H426">
        <v>9063</v>
      </c>
      <c r="I426">
        <v>10636</v>
      </c>
      <c r="J426" s="1">
        <v>7481819</v>
      </c>
      <c r="K426" s="1">
        <v>6588779</v>
      </c>
      <c r="L426" s="1">
        <v>6354444</v>
      </c>
      <c r="M426" s="1">
        <v>6441780</v>
      </c>
      <c r="N426" s="1">
        <v>6528374</v>
      </c>
      <c r="O426" s="1">
        <v>6678019</v>
      </c>
      <c r="P426" s="1">
        <v>5879445</v>
      </c>
      <c r="Q426" s="1">
        <v>6554229</v>
      </c>
      <c r="R426" s="1">
        <f t="shared" si="24"/>
        <v>6716705.5</v>
      </c>
      <c r="S426" s="1">
        <f t="shared" si="25"/>
        <v>6410016.75</v>
      </c>
      <c r="T426">
        <f t="shared" si="26"/>
        <v>6.7425647283369805E-2</v>
      </c>
      <c r="U426">
        <f t="shared" si="27"/>
        <v>0.43300554635162897</v>
      </c>
    </row>
    <row r="427" spans="1:21">
      <c r="A427" t="s">
        <v>181</v>
      </c>
      <c r="B427">
        <v>9</v>
      </c>
      <c r="C427">
        <v>82</v>
      </c>
      <c r="D427">
        <v>3676</v>
      </c>
      <c r="E427">
        <v>58</v>
      </c>
      <c r="F427">
        <v>3808</v>
      </c>
      <c r="G427">
        <v>4118</v>
      </c>
      <c r="H427">
        <v>3431</v>
      </c>
      <c r="I427">
        <v>4497</v>
      </c>
      <c r="J427" s="1">
        <v>5728</v>
      </c>
      <c r="K427" s="1">
        <v>56793</v>
      </c>
      <c r="L427" s="1">
        <v>2068810</v>
      </c>
      <c r="M427" s="1">
        <v>33599</v>
      </c>
      <c r="N427" s="1">
        <v>2349499</v>
      </c>
      <c r="O427" s="1">
        <v>2732792</v>
      </c>
      <c r="P427" s="1">
        <v>2225794</v>
      </c>
      <c r="Q427" s="1">
        <v>2771189</v>
      </c>
      <c r="R427" s="1">
        <f t="shared" si="24"/>
        <v>541232.5</v>
      </c>
      <c r="S427" s="1">
        <f t="shared" si="25"/>
        <v>2519818.5</v>
      </c>
      <c r="T427">
        <f t="shared" si="26"/>
        <v>-2.2189994434213918</v>
      </c>
      <c r="U427">
        <f t="shared" si="27"/>
        <v>2.022977825864209</v>
      </c>
    </row>
    <row r="428" spans="1:21">
      <c r="A428" t="s">
        <v>58</v>
      </c>
      <c r="B428">
        <v>12200</v>
      </c>
      <c r="C428">
        <v>9512</v>
      </c>
      <c r="D428">
        <v>12265</v>
      </c>
      <c r="E428">
        <v>11730</v>
      </c>
      <c r="F428">
        <v>3502</v>
      </c>
      <c r="G428">
        <v>3965</v>
      </c>
      <c r="H428">
        <v>4124</v>
      </c>
      <c r="I428">
        <v>4253</v>
      </c>
      <c r="J428" s="1">
        <v>7765053</v>
      </c>
      <c r="K428" s="1">
        <v>6588086</v>
      </c>
      <c r="L428" s="1">
        <v>6902599</v>
      </c>
      <c r="M428" s="1">
        <v>6795151</v>
      </c>
      <c r="N428" s="1">
        <v>2160700</v>
      </c>
      <c r="O428" s="1">
        <v>2631257</v>
      </c>
      <c r="P428" s="1">
        <v>2675365</v>
      </c>
      <c r="Q428" s="1">
        <v>2620829</v>
      </c>
      <c r="R428" s="1">
        <f t="shared" si="24"/>
        <v>7012722.25</v>
      </c>
      <c r="S428" s="1">
        <f t="shared" si="25"/>
        <v>2522037.75</v>
      </c>
      <c r="T428">
        <f t="shared" si="26"/>
        <v>1.4753847187479598</v>
      </c>
      <c r="U428">
        <f t="shared" si="27"/>
        <v>5.3738050572541223</v>
      </c>
    </row>
    <row r="429" spans="1:21">
      <c r="A429" t="s">
        <v>55</v>
      </c>
      <c r="B429">
        <v>309</v>
      </c>
      <c r="C429">
        <v>319</v>
      </c>
      <c r="D429">
        <v>944</v>
      </c>
      <c r="E429">
        <v>696</v>
      </c>
      <c r="F429">
        <v>16667</v>
      </c>
      <c r="G429">
        <v>29163</v>
      </c>
      <c r="H429">
        <v>33741</v>
      </c>
      <c r="I429">
        <v>30296</v>
      </c>
      <c r="J429" s="1">
        <v>196672</v>
      </c>
      <c r="K429" s="1">
        <v>220941</v>
      </c>
      <c r="L429" s="1">
        <v>531272</v>
      </c>
      <c r="M429" s="1">
        <v>403190</v>
      </c>
      <c r="N429" s="1">
        <v>10283378</v>
      </c>
      <c r="O429" s="1">
        <v>19353184</v>
      </c>
      <c r="P429" s="1">
        <v>21888820</v>
      </c>
      <c r="Q429" s="1">
        <v>18669325</v>
      </c>
      <c r="R429" s="1">
        <f t="shared" si="24"/>
        <v>338018.75</v>
      </c>
      <c r="S429" s="1">
        <f t="shared" si="25"/>
        <v>17548676.75</v>
      </c>
      <c r="T429">
        <f t="shared" si="26"/>
        <v>-5.6981151631939611</v>
      </c>
      <c r="U429">
        <f t="shared" si="27"/>
        <v>3.3151796402579756</v>
      </c>
    </row>
    <row r="430" spans="1:21">
      <c r="A430" t="s">
        <v>242</v>
      </c>
      <c r="B430">
        <v>24129</v>
      </c>
      <c r="C430">
        <v>15850</v>
      </c>
      <c r="D430">
        <v>19329</v>
      </c>
      <c r="E430">
        <v>15940</v>
      </c>
      <c r="F430">
        <v>17051</v>
      </c>
      <c r="G430">
        <v>15719</v>
      </c>
      <c r="H430">
        <v>12878</v>
      </c>
      <c r="I430">
        <v>13842</v>
      </c>
      <c r="J430" s="1">
        <v>15357620</v>
      </c>
      <c r="K430" s="1">
        <v>10977835</v>
      </c>
      <c r="L430" s="1">
        <v>10878137</v>
      </c>
      <c r="M430" s="1">
        <v>9233990</v>
      </c>
      <c r="N430" s="1">
        <v>10520302</v>
      </c>
      <c r="O430" s="1">
        <v>10431461</v>
      </c>
      <c r="P430" s="1">
        <v>8354353</v>
      </c>
      <c r="Q430" s="1">
        <v>8529865</v>
      </c>
      <c r="R430" s="1">
        <f t="shared" si="24"/>
        <v>11611895.5</v>
      </c>
      <c r="S430" s="1">
        <f t="shared" si="25"/>
        <v>9458995.25</v>
      </c>
      <c r="T430">
        <f t="shared" si="26"/>
        <v>0.29584464237669672</v>
      </c>
      <c r="U430">
        <f t="shared" si="27"/>
        <v>0.73342675199539986</v>
      </c>
    </row>
    <row r="431" spans="1:21">
      <c r="A431" t="s">
        <v>56</v>
      </c>
      <c r="B431">
        <v>20029</v>
      </c>
      <c r="C431">
        <v>17887</v>
      </c>
      <c r="D431">
        <v>24352</v>
      </c>
      <c r="E431">
        <v>24546</v>
      </c>
      <c r="F431">
        <v>7520</v>
      </c>
      <c r="G431">
        <v>7499</v>
      </c>
      <c r="H431">
        <v>8317</v>
      </c>
      <c r="I431">
        <v>9026</v>
      </c>
      <c r="J431" s="1">
        <v>12748053</v>
      </c>
      <c r="K431" s="1">
        <v>12388677</v>
      </c>
      <c r="L431" s="1">
        <v>13705023</v>
      </c>
      <c r="M431" s="1">
        <v>14219418</v>
      </c>
      <c r="N431" s="1">
        <v>4639767</v>
      </c>
      <c r="O431" s="1">
        <v>4976495</v>
      </c>
      <c r="P431" s="1">
        <v>5395492</v>
      </c>
      <c r="Q431" s="1">
        <v>5562098</v>
      </c>
      <c r="R431" s="1">
        <f t="shared" si="24"/>
        <v>13265292.75</v>
      </c>
      <c r="S431" s="1">
        <f t="shared" si="25"/>
        <v>5143463</v>
      </c>
      <c r="T431">
        <f t="shared" si="26"/>
        <v>1.3668445825869828</v>
      </c>
      <c r="U431">
        <f t="shared" si="27"/>
        <v>5.6142465672021835</v>
      </c>
    </row>
    <row r="432" spans="1:21">
      <c r="A432" t="s">
        <v>243</v>
      </c>
      <c r="B432">
        <v>13081</v>
      </c>
      <c r="C432">
        <v>16608</v>
      </c>
      <c r="D432">
        <v>42408</v>
      </c>
      <c r="E432">
        <v>44012</v>
      </c>
      <c r="F432">
        <v>51628</v>
      </c>
      <c r="G432">
        <v>49289</v>
      </c>
      <c r="H432">
        <v>39088</v>
      </c>
      <c r="I432">
        <v>43734</v>
      </c>
      <c r="J432" s="1">
        <v>8325792</v>
      </c>
      <c r="K432" s="1">
        <v>11502832</v>
      </c>
      <c r="L432" s="1">
        <v>23866731</v>
      </c>
      <c r="M432" s="1">
        <v>25496009</v>
      </c>
      <c r="N432" s="1">
        <v>31853977</v>
      </c>
      <c r="O432" s="1">
        <v>32709224</v>
      </c>
      <c r="P432" s="1">
        <v>25357583</v>
      </c>
      <c r="Q432" s="1">
        <v>26950233</v>
      </c>
      <c r="R432" s="1">
        <f t="shared" si="24"/>
        <v>17297841</v>
      </c>
      <c r="S432" s="1">
        <f t="shared" si="25"/>
        <v>29217754.25</v>
      </c>
      <c r="T432">
        <f t="shared" si="26"/>
        <v>-0.75625331161617826</v>
      </c>
      <c r="U432">
        <f t="shared" si="27"/>
        <v>1.357595509980368</v>
      </c>
    </row>
    <row r="433" spans="1:21">
      <c r="A433" t="s">
        <v>388</v>
      </c>
      <c r="B433">
        <v>12413</v>
      </c>
      <c r="C433">
        <v>11345</v>
      </c>
      <c r="D433">
        <v>12235</v>
      </c>
      <c r="E433">
        <v>12191</v>
      </c>
      <c r="F433">
        <v>2512</v>
      </c>
      <c r="G433">
        <v>3605</v>
      </c>
      <c r="H433">
        <v>3473</v>
      </c>
      <c r="I433">
        <v>4298</v>
      </c>
      <c r="J433" s="1">
        <v>7900623</v>
      </c>
      <c r="K433" s="1">
        <v>7857636</v>
      </c>
      <c r="L433" s="1">
        <v>6885716</v>
      </c>
      <c r="M433" s="1">
        <v>7062207</v>
      </c>
      <c r="N433" s="1">
        <v>1549879</v>
      </c>
      <c r="O433" s="1">
        <v>2392354</v>
      </c>
      <c r="P433" s="1">
        <v>2253041</v>
      </c>
      <c r="Q433" s="1">
        <v>2648559</v>
      </c>
      <c r="R433" s="1">
        <f t="shared" si="24"/>
        <v>7426545.5</v>
      </c>
      <c r="S433" s="1">
        <f t="shared" si="25"/>
        <v>2210958.25</v>
      </c>
      <c r="T433">
        <f t="shared" si="26"/>
        <v>1.7480195062752837</v>
      </c>
      <c r="U433">
        <f t="shared" si="27"/>
        <v>5.2156311050369846</v>
      </c>
    </row>
    <row r="434" spans="1:21">
      <c r="A434" t="s">
        <v>31</v>
      </c>
      <c r="B434">
        <v>40924</v>
      </c>
      <c r="C434">
        <v>720</v>
      </c>
      <c r="D434">
        <v>92</v>
      </c>
      <c r="E434">
        <v>490</v>
      </c>
      <c r="F434">
        <v>734</v>
      </c>
      <c r="G434">
        <v>313</v>
      </c>
      <c r="H434">
        <v>271</v>
      </c>
      <c r="I434">
        <v>2082</v>
      </c>
      <c r="J434" s="1">
        <v>26047298</v>
      </c>
      <c r="K434" s="1">
        <v>498677</v>
      </c>
      <c r="L434" s="1">
        <v>51776</v>
      </c>
      <c r="M434" s="1">
        <v>283855</v>
      </c>
      <c r="N434" s="1">
        <v>452870</v>
      </c>
      <c r="O434" s="1">
        <v>207713</v>
      </c>
      <c r="P434" s="1">
        <v>175806</v>
      </c>
      <c r="Q434" s="1">
        <v>1282992</v>
      </c>
      <c r="R434" s="1">
        <f t="shared" si="24"/>
        <v>6720401.5</v>
      </c>
      <c r="S434" s="1">
        <f t="shared" si="25"/>
        <v>529845.25</v>
      </c>
      <c r="T434">
        <f t="shared" si="26"/>
        <v>3.6649044636159012</v>
      </c>
      <c r="U434">
        <f t="shared" si="27"/>
        <v>0.42700980083625539</v>
      </c>
    </row>
    <row r="435" spans="1:21">
      <c r="A435" t="s">
        <v>25</v>
      </c>
      <c r="B435">
        <v>0</v>
      </c>
      <c r="C435">
        <v>686</v>
      </c>
      <c r="D435">
        <v>1160</v>
      </c>
      <c r="E435">
        <v>1348</v>
      </c>
      <c r="F435">
        <v>13565</v>
      </c>
      <c r="G435">
        <v>9760</v>
      </c>
      <c r="H435">
        <v>10208</v>
      </c>
      <c r="I435">
        <v>14273</v>
      </c>
      <c r="J435" s="1">
        <v>0</v>
      </c>
      <c r="K435" s="1">
        <v>475129</v>
      </c>
      <c r="L435" s="1">
        <v>652834</v>
      </c>
      <c r="M435" s="1">
        <v>780892</v>
      </c>
      <c r="N435" s="1">
        <v>8369474</v>
      </c>
      <c r="O435" s="1">
        <v>6476942</v>
      </c>
      <c r="P435" s="1">
        <v>6622242</v>
      </c>
      <c r="Q435" s="1">
        <v>8795460</v>
      </c>
      <c r="R435" s="1">
        <f t="shared" si="24"/>
        <v>477213.75</v>
      </c>
      <c r="S435" s="1">
        <f t="shared" si="25"/>
        <v>7566029.5</v>
      </c>
      <c r="T435">
        <f t="shared" si="26"/>
        <v>-3.9868288842374842</v>
      </c>
      <c r="U435">
        <f t="shared" si="27"/>
        <v>4.578640182225306</v>
      </c>
    </row>
    <row r="436" spans="1:21">
      <c r="A436" t="s">
        <v>440</v>
      </c>
      <c r="B436">
        <v>8541</v>
      </c>
      <c r="C436">
        <v>10012</v>
      </c>
      <c r="D436">
        <v>8359</v>
      </c>
      <c r="E436">
        <v>8932</v>
      </c>
      <c r="F436">
        <v>12064</v>
      </c>
      <c r="G436">
        <v>10872</v>
      </c>
      <c r="H436">
        <v>8651</v>
      </c>
      <c r="I436">
        <v>8709</v>
      </c>
      <c r="J436" s="1">
        <v>5436173</v>
      </c>
      <c r="K436" s="1">
        <v>6934390</v>
      </c>
      <c r="L436" s="1">
        <v>4704348</v>
      </c>
      <c r="M436" s="1">
        <v>5174278</v>
      </c>
      <c r="N436" s="1">
        <v>7443371</v>
      </c>
      <c r="O436" s="1">
        <v>7214889</v>
      </c>
      <c r="P436" s="1">
        <v>5612168</v>
      </c>
      <c r="Q436" s="1">
        <v>5366753</v>
      </c>
      <c r="R436" s="1">
        <f t="shared" si="24"/>
        <v>5562297.25</v>
      </c>
      <c r="S436" s="1">
        <f t="shared" si="25"/>
        <v>6409295.25</v>
      </c>
      <c r="T436">
        <f t="shared" si="26"/>
        <v>-0.20448488585925537</v>
      </c>
      <c r="U436">
        <f t="shared" si="27"/>
        <v>0.54642297988274413</v>
      </c>
    </row>
    <row r="437" spans="1:21">
      <c r="A437" t="s">
        <v>64</v>
      </c>
      <c r="B437">
        <v>4132</v>
      </c>
      <c r="C437">
        <v>3073</v>
      </c>
      <c r="D437">
        <v>4304</v>
      </c>
      <c r="E437">
        <v>4528</v>
      </c>
      <c r="F437">
        <v>4707</v>
      </c>
      <c r="G437">
        <v>3499</v>
      </c>
      <c r="H437">
        <v>3304</v>
      </c>
      <c r="I437">
        <v>3062</v>
      </c>
      <c r="J437" s="1">
        <v>2629934</v>
      </c>
      <c r="K437" s="1">
        <v>2128384</v>
      </c>
      <c r="L437" s="1">
        <v>2422241</v>
      </c>
      <c r="M437" s="1">
        <v>2623055</v>
      </c>
      <c r="N437" s="1">
        <v>2904173</v>
      </c>
      <c r="O437" s="1">
        <v>2322010</v>
      </c>
      <c r="P437" s="1">
        <v>2143406</v>
      </c>
      <c r="Q437" s="1">
        <v>1886898</v>
      </c>
      <c r="R437" s="1">
        <f t="shared" si="24"/>
        <v>2450903.5</v>
      </c>
      <c r="S437" s="1">
        <f t="shared" si="25"/>
        <v>2314121.75</v>
      </c>
      <c r="T437">
        <f t="shared" si="26"/>
        <v>8.2848912595694837E-2</v>
      </c>
      <c r="U437">
        <f t="shared" si="27"/>
        <v>0.2230396804555177</v>
      </c>
    </row>
    <row r="438" spans="1:21">
      <c r="A438" t="s">
        <v>63</v>
      </c>
      <c r="B438">
        <v>37239</v>
      </c>
      <c r="C438">
        <v>32992</v>
      </c>
      <c r="D438">
        <v>4547</v>
      </c>
      <c r="E438">
        <v>4640</v>
      </c>
      <c r="F438">
        <v>14187</v>
      </c>
      <c r="G438">
        <v>2557</v>
      </c>
      <c r="H438">
        <v>34523</v>
      </c>
      <c r="I438">
        <v>40462</v>
      </c>
      <c r="J438" s="1">
        <v>23701870</v>
      </c>
      <c r="K438" s="1">
        <v>22850520</v>
      </c>
      <c r="L438" s="1">
        <v>2558998</v>
      </c>
      <c r="M438" s="1">
        <v>2687937</v>
      </c>
      <c r="N438" s="1">
        <v>8753242</v>
      </c>
      <c r="O438" s="1">
        <v>1696879</v>
      </c>
      <c r="P438" s="1">
        <v>22396128</v>
      </c>
      <c r="Q438" s="1">
        <v>24933926</v>
      </c>
      <c r="R438" s="1">
        <f t="shared" si="24"/>
        <v>12949831.25</v>
      </c>
      <c r="S438" s="1">
        <f t="shared" si="25"/>
        <v>14445043.75</v>
      </c>
      <c r="T438">
        <f t="shared" si="26"/>
        <v>-0.15764127523737836</v>
      </c>
      <c r="U438">
        <f t="shared" si="27"/>
        <v>6.5347971617658873E-2</v>
      </c>
    </row>
    <row r="439" spans="1:21">
      <c r="A439" t="s">
        <v>241</v>
      </c>
      <c r="B439">
        <v>1635</v>
      </c>
      <c r="C439">
        <v>1691</v>
      </c>
      <c r="D439">
        <v>605</v>
      </c>
      <c r="E439">
        <v>817</v>
      </c>
      <c r="F439">
        <v>13259</v>
      </c>
      <c r="G439">
        <v>12214</v>
      </c>
      <c r="H439">
        <v>12559</v>
      </c>
      <c r="I439">
        <v>12194</v>
      </c>
      <c r="J439" s="1">
        <v>1040644</v>
      </c>
      <c r="K439" s="1">
        <v>1171200</v>
      </c>
      <c r="L439" s="1">
        <v>340486</v>
      </c>
      <c r="M439" s="1">
        <v>473285</v>
      </c>
      <c r="N439" s="1">
        <v>8180675</v>
      </c>
      <c r="O439" s="1">
        <v>8105469</v>
      </c>
      <c r="P439" s="1">
        <v>8147408</v>
      </c>
      <c r="Q439" s="1">
        <v>7514317</v>
      </c>
      <c r="R439" s="1">
        <f t="shared" si="24"/>
        <v>756403.75</v>
      </c>
      <c r="S439" s="1">
        <f t="shared" si="25"/>
        <v>7986967.25</v>
      </c>
      <c r="T439">
        <f t="shared" si="26"/>
        <v>-3.4004193772026992</v>
      </c>
      <c r="U439">
        <f t="shared" si="27"/>
        <v>6.8519037158985574</v>
      </c>
    </row>
    <row r="440" spans="1:21">
      <c r="A440" t="s">
        <v>62</v>
      </c>
      <c r="B440">
        <v>17944</v>
      </c>
      <c r="C440">
        <v>18675</v>
      </c>
      <c r="D440">
        <v>26424</v>
      </c>
      <c r="E440">
        <v>25638</v>
      </c>
      <c r="F440">
        <v>4641</v>
      </c>
      <c r="G440">
        <v>7227</v>
      </c>
      <c r="H440">
        <v>5530</v>
      </c>
      <c r="I440">
        <v>6995</v>
      </c>
      <c r="J440" s="1">
        <v>11420993</v>
      </c>
      <c r="K440" s="1">
        <v>12934453</v>
      </c>
      <c r="L440" s="1">
        <v>14871121</v>
      </c>
      <c r="M440" s="1">
        <v>14852010</v>
      </c>
      <c r="N440" s="1">
        <v>2863452</v>
      </c>
      <c r="O440" s="1">
        <v>4795990</v>
      </c>
      <c r="P440" s="1">
        <v>3587480</v>
      </c>
      <c r="Q440" s="1">
        <v>4310533</v>
      </c>
      <c r="R440" s="1">
        <f t="shared" si="24"/>
        <v>13519644.25</v>
      </c>
      <c r="S440" s="1">
        <f t="shared" si="25"/>
        <v>3889363.75</v>
      </c>
      <c r="T440">
        <f t="shared" si="26"/>
        <v>1.7974511164436253</v>
      </c>
      <c r="U440">
        <f t="shared" si="27"/>
        <v>4.3103342739606827</v>
      </c>
    </row>
    <row r="441" spans="1:21">
      <c r="A441" t="s">
        <v>452</v>
      </c>
      <c r="B441">
        <v>21590</v>
      </c>
      <c r="C441">
        <v>1756</v>
      </c>
      <c r="D441">
        <v>3857</v>
      </c>
      <c r="E441">
        <v>3742</v>
      </c>
      <c r="F441">
        <v>3230</v>
      </c>
      <c r="G441">
        <v>3785</v>
      </c>
      <c r="H441">
        <v>2566</v>
      </c>
      <c r="I441">
        <v>3032</v>
      </c>
      <c r="J441" s="1">
        <v>13741598</v>
      </c>
      <c r="K441" s="1">
        <v>1216219</v>
      </c>
      <c r="L441" s="1">
        <v>2170674</v>
      </c>
      <c r="M441" s="1">
        <v>2167728</v>
      </c>
      <c r="N441" s="1">
        <v>1992878</v>
      </c>
      <c r="O441" s="1">
        <v>2511806</v>
      </c>
      <c r="P441" s="1">
        <v>1664642</v>
      </c>
      <c r="Q441" s="1">
        <v>1868411</v>
      </c>
      <c r="R441" s="1">
        <f t="shared" si="24"/>
        <v>4824054.75</v>
      </c>
      <c r="S441" s="1">
        <f t="shared" si="25"/>
        <v>2009434.25</v>
      </c>
      <c r="T441">
        <f t="shared" si="26"/>
        <v>1.2634569087703191</v>
      </c>
      <c r="U441">
        <f t="shared" si="27"/>
        <v>0.41755205844038384</v>
      </c>
    </row>
    <row r="442" spans="1:21">
      <c r="A442" t="s">
        <v>408</v>
      </c>
      <c r="B442">
        <v>29006</v>
      </c>
      <c r="C442">
        <v>25481</v>
      </c>
      <c r="D442">
        <v>30291</v>
      </c>
      <c r="E442">
        <v>32841</v>
      </c>
      <c r="F442">
        <v>12068</v>
      </c>
      <c r="G442">
        <v>10584</v>
      </c>
      <c r="H442">
        <v>12165</v>
      </c>
      <c r="I442">
        <v>13120</v>
      </c>
      <c r="J442" s="1">
        <v>18461732</v>
      </c>
      <c r="K442" s="1">
        <v>17648342</v>
      </c>
      <c r="L442" s="1">
        <v>17047423</v>
      </c>
      <c r="M442" s="1">
        <v>19024685</v>
      </c>
      <c r="N442" s="1">
        <v>7445839</v>
      </c>
      <c r="O442" s="1">
        <v>7023766</v>
      </c>
      <c r="P442" s="1">
        <v>7891808</v>
      </c>
      <c r="Q442" s="1">
        <v>8084946</v>
      </c>
      <c r="R442" s="1">
        <f t="shared" si="24"/>
        <v>18045545.5</v>
      </c>
      <c r="S442" s="1">
        <f t="shared" si="25"/>
        <v>7611589.75</v>
      </c>
      <c r="T442">
        <f t="shared" si="26"/>
        <v>1.2453730448778861</v>
      </c>
      <c r="U442">
        <f t="shared" si="27"/>
        <v>6.119784021437094</v>
      </c>
    </row>
    <row r="443" spans="1:21">
      <c r="A443" t="s">
        <v>91</v>
      </c>
      <c r="B443">
        <v>46007</v>
      </c>
      <c r="C443">
        <v>45943</v>
      </c>
      <c r="D443">
        <v>46091</v>
      </c>
      <c r="E443">
        <v>42430</v>
      </c>
      <c r="F443">
        <v>76319</v>
      </c>
      <c r="G443">
        <v>51376</v>
      </c>
      <c r="H443">
        <v>72568</v>
      </c>
      <c r="I443">
        <v>73513</v>
      </c>
      <c r="J443" s="1">
        <v>29282525</v>
      </c>
      <c r="K443" s="1">
        <v>31820485</v>
      </c>
      <c r="L443" s="1">
        <v>25939480</v>
      </c>
      <c r="M443" s="1">
        <v>24579562</v>
      </c>
      <c r="N443" s="1">
        <v>47088086</v>
      </c>
      <c r="O443" s="1">
        <v>34094201</v>
      </c>
      <c r="P443" s="1">
        <v>47077085</v>
      </c>
      <c r="Q443" s="1">
        <v>45300966</v>
      </c>
      <c r="R443" s="1">
        <f t="shared" si="24"/>
        <v>27905513</v>
      </c>
      <c r="S443" s="1">
        <f t="shared" si="25"/>
        <v>43390084.5</v>
      </c>
      <c r="T443">
        <f t="shared" si="26"/>
        <v>-0.63681522736846286</v>
      </c>
      <c r="U443">
        <f t="shared" si="27"/>
        <v>2.3342534083762159</v>
      </c>
    </row>
    <row r="444" spans="1:21">
      <c r="A444" t="s">
        <v>29</v>
      </c>
      <c r="B444">
        <v>26908</v>
      </c>
      <c r="C444">
        <v>18539</v>
      </c>
      <c r="D444">
        <v>14658</v>
      </c>
      <c r="E444">
        <v>11384</v>
      </c>
      <c r="F444">
        <v>8935</v>
      </c>
      <c r="G444">
        <v>7743</v>
      </c>
      <c r="H444">
        <v>9218</v>
      </c>
      <c r="I444">
        <v>9201</v>
      </c>
      <c r="J444" s="1">
        <v>17126398</v>
      </c>
      <c r="K444" s="1">
        <v>12840258</v>
      </c>
      <c r="L444" s="1">
        <v>8249352</v>
      </c>
      <c r="M444" s="1">
        <v>6594714</v>
      </c>
      <c r="N444" s="1">
        <v>5512808</v>
      </c>
      <c r="O444" s="1">
        <v>5138418</v>
      </c>
      <c r="P444" s="1">
        <v>5979999</v>
      </c>
      <c r="Q444" s="1">
        <v>5669938</v>
      </c>
      <c r="R444" s="1">
        <f t="shared" si="24"/>
        <v>11202680.5</v>
      </c>
      <c r="S444" s="1">
        <f t="shared" si="25"/>
        <v>5575290.75</v>
      </c>
      <c r="T444">
        <f t="shared" si="26"/>
        <v>1.0067250234025074</v>
      </c>
      <c r="U444">
        <f t="shared" si="27"/>
        <v>1.250993760503208</v>
      </c>
    </row>
    <row r="445" spans="1:21">
      <c r="A445" t="s">
        <v>47</v>
      </c>
      <c r="B445">
        <v>16602</v>
      </c>
      <c r="C445">
        <v>14646</v>
      </c>
      <c r="D445">
        <v>18296</v>
      </c>
      <c r="E445">
        <v>18983</v>
      </c>
      <c r="F445">
        <v>6037</v>
      </c>
      <c r="G445">
        <v>5922</v>
      </c>
      <c r="H445">
        <v>7031</v>
      </c>
      <c r="I445">
        <v>7568</v>
      </c>
      <c r="J445" s="1">
        <v>10566837</v>
      </c>
      <c r="K445" s="1">
        <v>10143935</v>
      </c>
      <c r="L445" s="1">
        <v>10296776</v>
      </c>
      <c r="M445" s="1">
        <v>10996790</v>
      </c>
      <c r="N445" s="1">
        <v>3724770</v>
      </c>
      <c r="O445" s="1">
        <v>3929964</v>
      </c>
      <c r="P445" s="1">
        <v>4561225</v>
      </c>
      <c r="Q445" s="1">
        <v>4663633</v>
      </c>
      <c r="R445" s="1">
        <f t="shared" si="24"/>
        <v>10501084.5</v>
      </c>
      <c r="S445" s="1">
        <f t="shared" si="25"/>
        <v>4219898</v>
      </c>
      <c r="T445">
        <f t="shared" si="26"/>
        <v>1.3152582971887672</v>
      </c>
      <c r="U445">
        <f t="shared" si="27"/>
        <v>6.1334046587083284</v>
      </c>
    </row>
    <row r="446" spans="1:21">
      <c r="A446" t="s">
        <v>46</v>
      </c>
      <c r="B446">
        <v>220</v>
      </c>
      <c r="C446">
        <v>96</v>
      </c>
      <c r="D446">
        <v>425</v>
      </c>
      <c r="E446">
        <v>165</v>
      </c>
      <c r="F446">
        <v>34009</v>
      </c>
      <c r="G446">
        <v>25305</v>
      </c>
      <c r="H446">
        <v>56158</v>
      </c>
      <c r="I446">
        <v>23951</v>
      </c>
      <c r="J446" s="1">
        <v>140025</v>
      </c>
      <c r="K446" s="1">
        <v>66490</v>
      </c>
      <c r="L446" s="1">
        <v>239185</v>
      </c>
      <c r="M446" s="1">
        <v>95583</v>
      </c>
      <c r="N446" s="1">
        <v>20983224</v>
      </c>
      <c r="O446" s="1">
        <v>16792933</v>
      </c>
      <c r="P446" s="1">
        <v>36431415</v>
      </c>
      <c r="Q446" s="1">
        <v>14759341</v>
      </c>
      <c r="R446" s="1">
        <f t="shared" si="24"/>
        <v>135320.75</v>
      </c>
      <c r="S446" s="1">
        <f t="shared" si="25"/>
        <v>22241728.25</v>
      </c>
      <c r="T446">
        <f t="shared" si="26"/>
        <v>-7.3607420057473574</v>
      </c>
      <c r="U446">
        <f t="shared" si="27"/>
        <v>2.3903004762607658</v>
      </c>
    </row>
    <row r="447" spans="1:21">
      <c r="A447" t="s">
        <v>45</v>
      </c>
      <c r="B447">
        <v>23276</v>
      </c>
      <c r="C447">
        <v>21499</v>
      </c>
      <c r="D447">
        <v>41180</v>
      </c>
      <c r="E447">
        <v>39017</v>
      </c>
      <c r="F447">
        <v>48214</v>
      </c>
      <c r="G447">
        <v>39898</v>
      </c>
      <c r="H447">
        <v>37657</v>
      </c>
      <c r="I447">
        <v>39629</v>
      </c>
      <c r="J447" s="1">
        <v>14814703</v>
      </c>
      <c r="K447" s="1">
        <v>14890377</v>
      </c>
      <c r="L447" s="1">
        <v>23175627</v>
      </c>
      <c r="M447" s="1">
        <v>22602422</v>
      </c>
      <c r="N447" s="1">
        <v>29747572</v>
      </c>
      <c r="O447" s="1">
        <v>26477157</v>
      </c>
      <c r="P447" s="1">
        <v>24429250</v>
      </c>
      <c r="Q447" s="1">
        <v>24420606</v>
      </c>
      <c r="R447" s="1">
        <f t="shared" si="24"/>
        <v>18870782.25</v>
      </c>
      <c r="S447" s="1">
        <f t="shared" si="25"/>
        <v>26268646.25</v>
      </c>
      <c r="T447">
        <f t="shared" si="26"/>
        <v>-0.47718762518118008</v>
      </c>
      <c r="U447">
        <f t="shared" si="27"/>
        <v>1.5070239883772643</v>
      </c>
    </row>
    <row r="448" spans="1:21">
      <c r="A448" t="s">
        <v>44</v>
      </c>
      <c r="B448">
        <v>23276</v>
      </c>
      <c r="C448">
        <v>21499</v>
      </c>
      <c r="D448">
        <v>41180</v>
      </c>
      <c r="E448">
        <v>39017</v>
      </c>
      <c r="F448">
        <v>48214</v>
      </c>
      <c r="G448">
        <v>39898</v>
      </c>
      <c r="H448">
        <v>37657</v>
      </c>
      <c r="I448">
        <v>39629</v>
      </c>
      <c r="J448" s="1">
        <v>14814703</v>
      </c>
      <c r="K448" s="1">
        <v>14890377</v>
      </c>
      <c r="L448" s="1">
        <v>23175627</v>
      </c>
      <c r="M448" s="1">
        <v>22602422</v>
      </c>
      <c r="N448" s="1">
        <v>29747572</v>
      </c>
      <c r="O448" s="1">
        <v>26477157</v>
      </c>
      <c r="P448" s="1">
        <v>24429250</v>
      </c>
      <c r="Q448" s="1">
        <v>24420606</v>
      </c>
      <c r="R448" s="1">
        <f t="shared" si="24"/>
        <v>18870782.25</v>
      </c>
      <c r="S448" s="1">
        <f t="shared" si="25"/>
        <v>26268646.25</v>
      </c>
      <c r="T448">
        <f t="shared" si="26"/>
        <v>-0.47718762518118008</v>
      </c>
      <c r="U448">
        <f t="shared" si="27"/>
        <v>1.5070239883772643</v>
      </c>
    </row>
    <row r="449" spans="1:21">
      <c r="A449" t="s">
        <v>457</v>
      </c>
      <c r="B449">
        <v>23276</v>
      </c>
      <c r="C449">
        <v>21499</v>
      </c>
      <c r="D449">
        <v>41180</v>
      </c>
      <c r="E449">
        <v>39017</v>
      </c>
      <c r="F449">
        <v>48214</v>
      </c>
      <c r="G449">
        <v>39898</v>
      </c>
      <c r="H449">
        <v>37657</v>
      </c>
      <c r="I449">
        <v>39629</v>
      </c>
      <c r="J449" s="1">
        <v>14814703</v>
      </c>
      <c r="K449" s="1">
        <v>14890377</v>
      </c>
      <c r="L449" s="1">
        <v>23175627</v>
      </c>
      <c r="M449" s="1">
        <v>22602422</v>
      </c>
      <c r="N449" s="1">
        <v>29747572</v>
      </c>
      <c r="O449" s="1">
        <v>26477157</v>
      </c>
      <c r="P449" s="1">
        <v>24429250</v>
      </c>
      <c r="Q449" s="1">
        <v>24420606</v>
      </c>
      <c r="R449" s="1">
        <f t="shared" si="24"/>
        <v>18870782.25</v>
      </c>
      <c r="S449" s="1">
        <f t="shared" si="25"/>
        <v>26268646.25</v>
      </c>
      <c r="T449">
        <f t="shared" si="26"/>
        <v>-0.47718762518118008</v>
      </c>
      <c r="U449">
        <f t="shared" si="27"/>
        <v>1.5070239883772643</v>
      </c>
    </row>
    <row r="450" spans="1:21">
      <c r="A450" t="s">
        <v>19</v>
      </c>
      <c r="B450">
        <v>21550</v>
      </c>
      <c r="C450">
        <v>19677</v>
      </c>
      <c r="D450">
        <v>38318</v>
      </c>
      <c r="E450">
        <v>36544</v>
      </c>
      <c r="F450">
        <v>43222</v>
      </c>
      <c r="G450">
        <v>35526</v>
      </c>
      <c r="H450">
        <v>33665</v>
      </c>
      <c r="I450">
        <v>35106</v>
      </c>
      <c r="J450" s="1">
        <v>13716139</v>
      </c>
      <c r="K450" s="1">
        <v>13628446</v>
      </c>
      <c r="L450" s="1">
        <v>21564926</v>
      </c>
      <c r="M450" s="1">
        <v>21169821</v>
      </c>
      <c r="N450" s="1">
        <v>26667556</v>
      </c>
      <c r="O450" s="1">
        <v>23575805</v>
      </c>
      <c r="P450" s="1">
        <v>21839517</v>
      </c>
      <c r="Q450" s="1">
        <v>21633394</v>
      </c>
      <c r="R450" s="1">
        <f t="shared" si="24"/>
        <v>17519833</v>
      </c>
      <c r="S450" s="1">
        <f t="shared" si="25"/>
        <v>23429068</v>
      </c>
      <c r="T450">
        <f t="shared" si="26"/>
        <v>-0.41931054228928166</v>
      </c>
      <c r="U450">
        <f t="shared" si="27"/>
        <v>1.2466306627177808</v>
      </c>
    </row>
    <row r="451" spans="1:21">
      <c r="A451" t="s">
        <v>20</v>
      </c>
      <c r="B451">
        <v>21550</v>
      </c>
      <c r="C451">
        <v>19677</v>
      </c>
      <c r="D451">
        <v>38318</v>
      </c>
      <c r="E451">
        <v>36544</v>
      </c>
      <c r="F451">
        <v>43222</v>
      </c>
      <c r="G451">
        <v>35526</v>
      </c>
      <c r="H451">
        <v>33665</v>
      </c>
      <c r="I451">
        <v>35106</v>
      </c>
      <c r="J451" s="1">
        <v>13716139</v>
      </c>
      <c r="K451" s="1">
        <v>13628446</v>
      </c>
      <c r="L451" s="1">
        <v>21564926</v>
      </c>
      <c r="M451" s="1">
        <v>21169821</v>
      </c>
      <c r="N451" s="1">
        <v>26667556</v>
      </c>
      <c r="O451" s="1">
        <v>23575805</v>
      </c>
      <c r="P451" s="1">
        <v>21839517</v>
      </c>
      <c r="Q451" s="1">
        <v>21633394</v>
      </c>
      <c r="R451" s="1">
        <f t="shared" si="24"/>
        <v>17519833</v>
      </c>
      <c r="S451" s="1">
        <f t="shared" si="25"/>
        <v>23429068</v>
      </c>
      <c r="T451">
        <f t="shared" si="26"/>
        <v>-0.41931054228928166</v>
      </c>
      <c r="U451">
        <f t="shared" si="27"/>
        <v>1.2466306627177808</v>
      </c>
    </row>
    <row r="452" spans="1:21">
      <c r="A452" t="s">
        <v>18</v>
      </c>
      <c r="B452">
        <v>21550</v>
      </c>
      <c r="C452">
        <v>19677</v>
      </c>
      <c r="D452">
        <v>38318</v>
      </c>
      <c r="E452">
        <v>36544</v>
      </c>
      <c r="F452">
        <v>43222</v>
      </c>
      <c r="G452">
        <v>35526</v>
      </c>
      <c r="H452">
        <v>33665</v>
      </c>
      <c r="I452">
        <v>35106</v>
      </c>
      <c r="J452" s="1">
        <v>13716139</v>
      </c>
      <c r="K452" s="1">
        <v>13628446</v>
      </c>
      <c r="L452" s="1">
        <v>21564926</v>
      </c>
      <c r="M452" s="1">
        <v>21169821</v>
      </c>
      <c r="N452" s="1">
        <v>26667556</v>
      </c>
      <c r="O452" s="1">
        <v>23575805</v>
      </c>
      <c r="P452" s="1">
        <v>21839517</v>
      </c>
      <c r="Q452" s="1">
        <v>21633394</v>
      </c>
      <c r="R452" s="1">
        <f t="shared" ref="R452:R493" si="28">AVERAGE(J452:M452)</f>
        <v>17519833</v>
      </c>
      <c r="S452" s="1">
        <f t="shared" ref="S452:S493" si="29">AVERAGE(N452:Q452)</f>
        <v>23429068</v>
      </c>
      <c r="T452">
        <f t="shared" ref="T452:T493" si="30">LOG(R452/S452,2)</f>
        <v>-0.41931054228928166</v>
      </c>
      <c r="U452">
        <f t="shared" ref="U452:U493" si="31">-LOG10(_xlfn.T.TEST(J452:M452,N452:Q452,2,2))</f>
        <v>1.2466306627177808</v>
      </c>
    </row>
    <row r="453" spans="1:21">
      <c r="A453" t="s">
        <v>43</v>
      </c>
      <c r="B453">
        <v>5931</v>
      </c>
      <c r="C453">
        <v>5809</v>
      </c>
      <c r="D453">
        <v>10445</v>
      </c>
      <c r="E453">
        <v>10734</v>
      </c>
      <c r="F453">
        <v>13253</v>
      </c>
      <c r="G453">
        <v>10803</v>
      </c>
      <c r="H453">
        <v>7777</v>
      </c>
      <c r="I453">
        <v>9524</v>
      </c>
      <c r="J453" s="1">
        <v>3774961</v>
      </c>
      <c r="K453" s="1">
        <v>4023359</v>
      </c>
      <c r="L453" s="1">
        <v>5878325</v>
      </c>
      <c r="M453" s="1">
        <v>6218171</v>
      </c>
      <c r="N453" s="1">
        <v>8176973</v>
      </c>
      <c r="O453" s="1">
        <v>7169099</v>
      </c>
      <c r="P453" s="1">
        <v>5045178</v>
      </c>
      <c r="Q453" s="1">
        <v>5868981</v>
      </c>
      <c r="R453" s="1">
        <f t="shared" si="28"/>
        <v>4973704</v>
      </c>
      <c r="S453" s="1">
        <f t="shared" si="29"/>
        <v>6565057.75</v>
      </c>
      <c r="T453">
        <f t="shared" si="30"/>
        <v>-0.40048705093107945</v>
      </c>
      <c r="U453">
        <f t="shared" si="31"/>
        <v>0.85619637683140448</v>
      </c>
    </row>
    <row r="454" spans="1:21">
      <c r="A454" t="s">
        <v>42</v>
      </c>
      <c r="B454">
        <v>5931</v>
      </c>
      <c r="C454">
        <v>5809</v>
      </c>
      <c r="D454">
        <v>10445</v>
      </c>
      <c r="E454">
        <v>10734</v>
      </c>
      <c r="F454">
        <v>13253</v>
      </c>
      <c r="G454">
        <v>10803</v>
      </c>
      <c r="H454">
        <v>7777</v>
      </c>
      <c r="I454">
        <v>9524</v>
      </c>
      <c r="J454" s="1">
        <v>3774961</v>
      </c>
      <c r="K454" s="1">
        <v>4023359</v>
      </c>
      <c r="L454" s="1">
        <v>5878325</v>
      </c>
      <c r="M454" s="1">
        <v>6218171</v>
      </c>
      <c r="N454" s="1">
        <v>8176973</v>
      </c>
      <c r="O454" s="1">
        <v>7169099</v>
      </c>
      <c r="P454" s="1">
        <v>5045178</v>
      </c>
      <c r="Q454" s="1">
        <v>5868981</v>
      </c>
      <c r="R454" s="1">
        <f t="shared" si="28"/>
        <v>4973704</v>
      </c>
      <c r="S454" s="1">
        <f t="shared" si="29"/>
        <v>6565057.75</v>
      </c>
      <c r="T454">
        <f t="shared" si="30"/>
        <v>-0.40048705093107945</v>
      </c>
      <c r="U454">
        <f t="shared" si="31"/>
        <v>0.85619637683140448</v>
      </c>
    </row>
    <row r="455" spans="1:21">
      <c r="A455" t="s">
        <v>435</v>
      </c>
      <c r="B455">
        <v>8461</v>
      </c>
      <c r="C455">
        <v>8173</v>
      </c>
      <c r="D455">
        <v>11349</v>
      </c>
      <c r="E455">
        <v>10264</v>
      </c>
      <c r="F455">
        <v>9610</v>
      </c>
      <c r="G455">
        <v>8140</v>
      </c>
      <c r="H455">
        <v>7650</v>
      </c>
      <c r="I455">
        <v>7748</v>
      </c>
      <c r="J455" s="1">
        <v>5385255</v>
      </c>
      <c r="K455" s="1">
        <v>5660684</v>
      </c>
      <c r="L455" s="1">
        <v>6387085</v>
      </c>
      <c r="M455" s="1">
        <v>5945902</v>
      </c>
      <c r="N455" s="1">
        <v>5929277</v>
      </c>
      <c r="O455" s="1">
        <v>5401876</v>
      </c>
      <c r="P455" s="1">
        <v>4962789</v>
      </c>
      <c r="Q455" s="1">
        <v>4774555</v>
      </c>
      <c r="R455" s="1">
        <f t="shared" si="28"/>
        <v>5844731.5</v>
      </c>
      <c r="S455" s="1">
        <f t="shared" si="29"/>
        <v>5267124.25</v>
      </c>
      <c r="T455">
        <f t="shared" si="30"/>
        <v>0.15012125791915484</v>
      </c>
      <c r="U455">
        <f t="shared" si="31"/>
        <v>0.87037628702310554</v>
      </c>
    </row>
    <row r="456" spans="1:21">
      <c r="A456" t="s">
        <v>390</v>
      </c>
      <c r="B456">
        <v>8461</v>
      </c>
      <c r="C456">
        <v>8173</v>
      </c>
      <c r="D456">
        <v>11349</v>
      </c>
      <c r="E456">
        <v>10264</v>
      </c>
      <c r="F456">
        <v>9610</v>
      </c>
      <c r="G456">
        <v>8140</v>
      </c>
      <c r="H456">
        <v>7650</v>
      </c>
      <c r="I456">
        <v>7748</v>
      </c>
      <c r="J456" s="1">
        <v>5385255</v>
      </c>
      <c r="K456" s="1">
        <v>5660684</v>
      </c>
      <c r="L456" s="1">
        <v>6387085</v>
      </c>
      <c r="M456" s="1">
        <v>5945902</v>
      </c>
      <c r="N456" s="1">
        <v>5929277</v>
      </c>
      <c r="O456" s="1">
        <v>5401876</v>
      </c>
      <c r="P456" s="1">
        <v>4962789</v>
      </c>
      <c r="Q456" s="1">
        <v>4774555</v>
      </c>
      <c r="R456" s="1">
        <f t="shared" si="28"/>
        <v>5844731.5</v>
      </c>
      <c r="S456" s="1">
        <f t="shared" si="29"/>
        <v>5267124.25</v>
      </c>
      <c r="T456">
        <f t="shared" si="30"/>
        <v>0.15012125791915484</v>
      </c>
      <c r="U456">
        <f t="shared" si="31"/>
        <v>0.87037628702310554</v>
      </c>
    </row>
    <row r="457" spans="1:21">
      <c r="A457" t="s">
        <v>389</v>
      </c>
      <c r="B457">
        <v>8461</v>
      </c>
      <c r="C457">
        <v>8173</v>
      </c>
      <c r="D457">
        <v>11349</v>
      </c>
      <c r="E457">
        <v>10264</v>
      </c>
      <c r="F457">
        <v>9610</v>
      </c>
      <c r="G457">
        <v>8140</v>
      </c>
      <c r="H457">
        <v>7650</v>
      </c>
      <c r="I457">
        <v>7748</v>
      </c>
      <c r="J457" s="1">
        <v>5385255</v>
      </c>
      <c r="K457" s="1">
        <v>5660684</v>
      </c>
      <c r="L457" s="1">
        <v>6387085</v>
      </c>
      <c r="M457" s="1">
        <v>5945902</v>
      </c>
      <c r="N457" s="1">
        <v>5929277</v>
      </c>
      <c r="O457" s="1">
        <v>5401876</v>
      </c>
      <c r="P457" s="1">
        <v>4962789</v>
      </c>
      <c r="Q457" s="1">
        <v>4774555</v>
      </c>
      <c r="R457" s="1">
        <f t="shared" si="28"/>
        <v>5844731.5</v>
      </c>
      <c r="S457" s="1">
        <f t="shared" si="29"/>
        <v>5267124.25</v>
      </c>
      <c r="T457">
        <f t="shared" si="30"/>
        <v>0.15012125791915484</v>
      </c>
      <c r="U457">
        <f t="shared" si="31"/>
        <v>0.87037628702310554</v>
      </c>
    </row>
    <row r="458" spans="1:21">
      <c r="A458" t="s">
        <v>336</v>
      </c>
      <c r="B458">
        <v>8461</v>
      </c>
      <c r="C458">
        <v>8173</v>
      </c>
      <c r="D458">
        <v>11349</v>
      </c>
      <c r="E458">
        <v>10264</v>
      </c>
      <c r="F458">
        <v>9610</v>
      </c>
      <c r="G458">
        <v>8140</v>
      </c>
      <c r="H458">
        <v>7650</v>
      </c>
      <c r="I458">
        <v>7748</v>
      </c>
      <c r="J458" s="1">
        <v>5385255</v>
      </c>
      <c r="K458" s="1">
        <v>5660684</v>
      </c>
      <c r="L458" s="1">
        <v>6387085</v>
      </c>
      <c r="M458" s="1">
        <v>5945902</v>
      </c>
      <c r="N458" s="1">
        <v>5929277</v>
      </c>
      <c r="O458" s="1">
        <v>5401876</v>
      </c>
      <c r="P458" s="1">
        <v>4962789</v>
      </c>
      <c r="Q458" s="1">
        <v>4774555</v>
      </c>
      <c r="R458" s="1">
        <f t="shared" si="28"/>
        <v>5844731.5</v>
      </c>
      <c r="S458" s="1">
        <f t="shared" si="29"/>
        <v>5267124.25</v>
      </c>
      <c r="T458">
        <f t="shared" si="30"/>
        <v>0.15012125791915484</v>
      </c>
      <c r="U458">
        <f t="shared" si="31"/>
        <v>0.87037628702310554</v>
      </c>
    </row>
    <row r="459" spans="1:21">
      <c r="A459" t="s">
        <v>30</v>
      </c>
      <c r="B459">
        <v>19611</v>
      </c>
      <c r="C459">
        <v>16191</v>
      </c>
      <c r="D459">
        <v>21556</v>
      </c>
      <c r="E459">
        <v>18676</v>
      </c>
      <c r="F459">
        <v>14514</v>
      </c>
      <c r="G459">
        <v>13445</v>
      </c>
      <c r="H459">
        <v>12776</v>
      </c>
      <c r="I459">
        <v>14017</v>
      </c>
      <c r="J459" s="1">
        <v>12482005</v>
      </c>
      <c r="K459" s="1">
        <v>11214014</v>
      </c>
      <c r="L459" s="1">
        <v>12131467</v>
      </c>
      <c r="M459" s="1">
        <v>10818946</v>
      </c>
      <c r="N459" s="1">
        <v>8954997</v>
      </c>
      <c r="O459" s="1">
        <v>8922386</v>
      </c>
      <c r="P459" s="1">
        <v>8288182</v>
      </c>
      <c r="Q459" s="1">
        <v>8637705</v>
      </c>
      <c r="R459" s="1">
        <f t="shared" si="28"/>
        <v>11661608</v>
      </c>
      <c r="S459" s="1">
        <f t="shared" si="29"/>
        <v>8700817.5</v>
      </c>
      <c r="T459">
        <f t="shared" si="30"/>
        <v>0.42254386981671538</v>
      </c>
      <c r="U459">
        <f t="shared" si="31"/>
        <v>3.4035826153135003</v>
      </c>
    </row>
    <row r="460" spans="1:21">
      <c r="A460" t="s">
        <v>347</v>
      </c>
      <c r="B460">
        <v>73434</v>
      </c>
      <c r="C460">
        <v>70456</v>
      </c>
      <c r="D460">
        <v>100736</v>
      </c>
      <c r="E460">
        <v>99761</v>
      </c>
      <c r="F460">
        <v>57233</v>
      </c>
      <c r="G460">
        <v>55169</v>
      </c>
      <c r="H460">
        <v>79745</v>
      </c>
      <c r="I460">
        <v>81712</v>
      </c>
      <c r="J460" s="1">
        <v>46739256</v>
      </c>
      <c r="K460" s="1">
        <v>48798384</v>
      </c>
      <c r="L460" s="1">
        <v>56693054</v>
      </c>
      <c r="M460" s="1">
        <v>57791225</v>
      </c>
      <c r="N460" s="1">
        <v>35312208</v>
      </c>
      <c r="O460" s="1">
        <v>36611316</v>
      </c>
      <c r="P460" s="1">
        <v>51733025</v>
      </c>
      <c r="Q460" s="1">
        <v>50353442</v>
      </c>
      <c r="R460" s="1">
        <f t="shared" si="28"/>
        <v>52505479.75</v>
      </c>
      <c r="S460" s="1">
        <f t="shared" si="29"/>
        <v>43502497.75</v>
      </c>
      <c r="T460">
        <f t="shared" si="30"/>
        <v>0.2713697604639419</v>
      </c>
      <c r="U460">
        <f t="shared" si="31"/>
        <v>0.87701285096888326</v>
      </c>
    </row>
    <row r="461" spans="1:21">
      <c r="A461" t="s">
        <v>267</v>
      </c>
      <c r="B461">
        <v>73434</v>
      </c>
      <c r="C461">
        <v>70456</v>
      </c>
      <c r="D461">
        <v>100736</v>
      </c>
      <c r="E461">
        <v>99761</v>
      </c>
      <c r="F461">
        <v>57233</v>
      </c>
      <c r="G461">
        <v>55169</v>
      </c>
      <c r="H461">
        <v>79745</v>
      </c>
      <c r="I461">
        <v>81712</v>
      </c>
      <c r="J461" s="1">
        <v>46739256</v>
      </c>
      <c r="K461" s="1">
        <v>48798384</v>
      </c>
      <c r="L461" s="1">
        <v>56693054</v>
      </c>
      <c r="M461" s="1">
        <v>57791225</v>
      </c>
      <c r="N461" s="1">
        <v>35312208</v>
      </c>
      <c r="O461" s="1">
        <v>36611316</v>
      </c>
      <c r="P461" s="1">
        <v>51733025</v>
      </c>
      <c r="Q461" s="1">
        <v>50353442</v>
      </c>
      <c r="R461" s="1">
        <f t="shared" si="28"/>
        <v>52505479.75</v>
      </c>
      <c r="S461" s="1">
        <f t="shared" si="29"/>
        <v>43502497.75</v>
      </c>
      <c r="T461">
        <f t="shared" si="30"/>
        <v>0.2713697604639419</v>
      </c>
      <c r="U461">
        <f t="shared" si="31"/>
        <v>0.87701285096888326</v>
      </c>
    </row>
    <row r="462" spans="1:21">
      <c r="A462" t="s">
        <v>7</v>
      </c>
      <c r="B462">
        <v>73434</v>
      </c>
      <c r="C462">
        <v>70456</v>
      </c>
      <c r="D462">
        <v>100736</v>
      </c>
      <c r="E462">
        <v>99761</v>
      </c>
      <c r="F462">
        <v>57233</v>
      </c>
      <c r="G462">
        <v>55169</v>
      </c>
      <c r="H462">
        <v>79745</v>
      </c>
      <c r="I462">
        <v>81712</v>
      </c>
      <c r="J462" s="1">
        <v>46739256</v>
      </c>
      <c r="K462" s="1">
        <v>48798384</v>
      </c>
      <c r="L462" s="1">
        <v>56693054</v>
      </c>
      <c r="M462" s="1">
        <v>57791225</v>
      </c>
      <c r="N462" s="1">
        <v>35312208</v>
      </c>
      <c r="O462" s="1">
        <v>36611316</v>
      </c>
      <c r="P462" s="1">
        <v>51733025</v>
      </c>
      <c r="Q462" s="1">
        <v>50353442</v>
      </c>
      <c r="R462" s="1">
        <f t="shared" si="28"/>
        <v>52505479.75</v>
      </c>
      <c r="S462" s="1">
        <f t="shared" si="29"/>
        <v>43502497.75</v>
      </c>
      <c r="T462">
        <f t="shared" si="30"/>
        <v>0.2713697604639419</v>
      </c>
      <c r="U462">
        <f t="shared" si="31"/>
        <v>0.87701285096888326</v>
      </c>
    </row>
    <row r="463" spans="1:21">
      <c r="A463" t="s">
        <v>379</v>
      </c>
      <c r="B463">
        <v>8072</v>
      </c>
      <c r="C463">
        <v>7438</v>
      </c>
      <c r="D463">
        <v>9626</v>
      </c>
      <c r="E463">
        <v>7124</v>
      </c>
      <c r="F463">
        <v>5847</v>
      </c>
      <c r="G463">
        <v>6628</v>
      </c>
      <c r="H463">
        <v>5916</v>
      </c>
      <c r="I463">
        <v>8407</v>
      </c>
      <c r="J463" s="1">
        <v>5137664</v>
      </c>
      <c r="K463" s="1">
        <v>5151617</v>
      </c>
      <c r="L463" s="1">
        <v>5417401</v>
      </c>
      <c r="M463" s="1">
        <v>4126910</v>
      </c>
      <c r="N463" s="1">
        <v>3607542</v>
      </c>
      <c r="O463" s="1">
        <v>4398481</v>
      </c>
      <c r="P463" s="1">
        <v>3837890</v>
      </c>
      <c r="Q463" s="1">
        <v>5180651</v>
      </c>
      <c r="R463" s="1">
        <f t="shared" si="28"/>
        <v>4958398</v>
      </c>
      <c r="S463" s="1">
        <f t="shared" si="29"/>
        <v>4256141</v>
      </c>
      <c r="T463">
        <f t="shared" si="30"/>
        <v>0.22032813201686463</v>
      </c>
      <c r="U463">
        <f t="shared" si="31"/>
        <v>0.76815212848857084</v>
      </c>
    </row>
    <row r="464" spans="1:21">
      <c r="A464" t="s">
        <v>41</v>
      </c>
      <c r="B464">
        <v>6463</v>
      </c>
      <c r="C464">
        <v>4355</v>
      </c>
      <c r="D464">
        <v>8406</v>
      </c>
      <c r="E464">
        <v>7558</v>
      </c>
      <c r="F464">
        <v>7279</v>
      </c>
      <c r="G464">
        <v>5371</v>
      </c>
      <c r="H464">
        <v>4656</v>
      </c>
      <c r="I464">
        <v>6496</v>
      </c>
      <c r="J464" s="1">
        <v>4113568</v>
      </c>
      <c r="K464" s="1">
        <v>3016307</v>
      </c>
      <c r="L464" s="1">
        <v>4730799</v>
      </c>
      <c r="M464" s="1">
        <v>4378325</v>
      </c>
      <c r="N464" s="1">
        <v>4491072</v>
      </c>
      <c r="O464" s="1">
        <v>3564309</v>
      </c>
      <c r="P464" s="1">
        <v>3020489</v>
      </c>
      <c r="Q464" s="1">
        <v>4003034</v>
      </c>
      <c r="R464" s="1">
        <f t="shared" si="28"/>
        <v>4059749.75</v>
      </c>
      <c r="S464" s="1">
        <f t="shared" si="29"/>
        <v>3769726</v>
      </c>
      <c r="T464">
        <f t="shared" si="30"/>
        <v>0.10693113394684679</v>
      </c>
      <c r="U464">
        <f t="shared" si="31"/>
        <v>0.24286715905774958</v>
      </c>
    </row>
    <row r="465" spans="1:21">
      <c r="A465" t="s">
        <v>40</v>
      </c>
      <c r="B465">
        <v>5237</v>
      </c>
      <c r="C465">
        <v>4184</v>
      </c>
      <c r="D465">
        <v>5670</v>
      </c>
      <c r="E465">
        <v>3810</v>
      </c>
      <c r="F465">
        <v>4663</v>
      </c>
      <c r="G465">
        <v>4485</v>
      </c>
      <c r="H465">
        <v>5138</v>
      </c>
      <c r="I465">
        <v>4939</v>
      </c>
      <c r="J465" s="1">
        <v>3333244</v>
      </c>
      <c r="K465" s="1">
        <v>2897871</v>
      </c>
      <c r="L465" s="1">
        <v>3191010</v>
      </c>
      <c r="M465" s="1">
        <v>2207120</v>
      </c>
      <c r="N465" s="1">
        <v>2877025</v>
      </c>
      <c r="O465" s="1">
        <v>2976340</v>
      </c>
      <c r="P465" s="1">
        <v>3333178</v>
      </c>
      <c r="Q465" s="1">
        <v>3043563</v>
      </c>
      <c r="R465" s="1">
        <f t="shared" si="28"/>
        <v>2907311.25</v>
      </c>
      <c r="S465" s="1">
        <f t="shared" si="29"/>
        <v>3057526.5</v>
      </c>
      <c r="T465">
        <f t="shared" si="30"/>
        <v>-7.2679471514280697E-2</v>
      </c>
      <c r="U465">
        <f t="shared" si="31"/>
        <v>0.22430564879438544</v>
      </c>
    </row>
    <row r="466" spans="1:21">
      <c r="A466" t="s">
        <v>39</v>
      </c>
      <c r="B466">
        <v>8956</v>
      </c>
      <c r="C466">
        <v>12695</v>
      </c>
      <c r="D466">
        <v>13992</v>
      </c>
      <c r="E466">
        <v>13866</v>
      </c>
      <c r="F466">
        <v>14654</v>
      </c>
      <c r="G466">
        <v>13516</v>
      </c>
      <c r="H466">
        <v>14531</v>
      </c>
      <c r="I466">
        <v>15306</v>
      </c>
      <c r="J466" s="1">
        <v>5700312</v>
      </c>
      <c r="K466" s="1">
        <v>8792657</v>
      </c>
      <c r="L466" s="1">
        <v>7874535</v>
      </c>
      <c r="M466" s="1">
        <v>8032529</v>
      </c>
      <c r="N466" s="1">
        <v>9041376</v>
      </c>
      <c r="O466" s="1">
        <v>8969503</v>
      </c>
      <c r="P466" s="1">
        <v>9426705</v>
      </c>
      <c r="Q466" s="1">
        <v>9432026</v>
      </c>
      <c r="R466" s="1">
        <f t="shared" si="28"/>
        <v>7600008.25</v>
      </c>
      <c r="S466" s="1">
        <f t="shared" si="29"/>
        <v>9217402.5</v>
      </c>
      <c r="T466">
        <f t="shared" si="30"/>
        <v>-0.27835926619637785</v>
      </c>
      <c r="U466">
        <f t="shared" si="31"/>
        <v>1.2699278934691705</v>
      </c>
    </row>
    <row r="467" spans="1:21">
      <c r="A467" t="s">
        <v>6</v>
      </c>
      <c r="B467">
        <v>37735</v>
      </c>
      <c r="C467">
        <v>25700</v>
      </c>
      <c r="D467">
        <v>33227</v>
      </c>
      <c r="E467">
        <v>26063</v>
      </c>
      <c r="F467">
        <v>29531</v>
      </c>
      <c r="G467">
        <v>25317</v>
      </c>
      <c r="H467">
        <v>21285</v>
      </c>
      <c r="I467">
        <v>21889</v>
      </c>
      <c r="J467" s="1">
        <v>24017564</v>
      </c>
      <c r="K467" s="1">
        <v>17800023</v>
      </c>
      <c r="L467" s="1">
        <v>18699770</v>
      </c>
      <c r="M467" s="1">
        <v>15098211</v>
      </c>
      <c r="N467" s="1">
        <v>18220341</v>
      </c>
      <c r="O467" s="1">
        <v>16800897</v>
      </c>
      <c r="P467" s="1">
        <v>13808231</v>
      </c>
      <c r="Q467" s="1">
        <v>13488673</v>
      </c>
      <c r="R467" s="1">
        <f t="shared" si="28"/>
        <v>18903892</v>
      </c>
      <c r="S467" s="1">
        <f t="shared" si="29"/>
        <v>15579535.5</v>
      </c>
      <c r="T467">
        <f t="shared" si="30"/>
        <v>0.27903107172882874</v>
      </c>
      <c r="U467">
        <f t="shared" si="31"/>
        <v>0.74271465958839811</v>
      </c>
    </row>
    <row r="468" spans="1:21">
      <c r="A468" t="s">
        <v>453</v>
      </c>
      <c r="B468">
        <v>328</v>
      </c>
      <c r="C468">
        <v>2993</v>
      </c>
      <c r="D468">
        <v>5939</v>
      </c>
      <c r="E468">
        <v>6259</v>
      </c>
      <c r="F468">
        <v>5522</v>
      </c>
      <c r="G468">
        <v>5128</v>
      </c>
      <c r="H468">
        <v>4468</v>
      </c>
      <c r="I468">
        <v>5192</v>
      </c>
      <c r="J468" s="1">
        <v>208765</v>
      </c>
      <c r="K468" s="1">
        <v>2072975</v>
      </c>
      <c r="L468" s="1">
        <v>3342400</v>
      </c>
      <c r="M468" s="1">
        <v>3625818</v>
      </c>
      <c r="N468" s="1">
        <v>3407020</v>
      </c>
      <c r="O468" s="1">
        <v>3403049</v>
      </c>
      <c r="P468" s="1">
        <v>2898528</v>
      </c>
      <c r="Q468" s="1">
        <v>3199469</v>
      </c>
      <c r="R468" s="1">
        <f t="shared" si="28"/>
        <v>2312489.5</v>
      </c>
      <c r="S468" s="1">
        <f t="shared" si="29"/>
        <v>3227016.5</v>
      </c>
      <c r="T468">
        <f t="shared" si="30"/>
        <v>-0.48075413946301065</v>
      </c>
      <c r="U468">
        <f t="shared" si="31"/>
        <v>0.5382181788896323</v>
      </c>
    </row>
    <row r="469" spans="1:21">
      <c r="A469" t="s">
        <v>378</v>
      </c>
      <c r="B469">
        <v>62090</v>
      </c>
      <c r="C469">
        <v>59550</v>
      </c>
      <c r="D469">
        <v>67961</v>
      </c>
      <c r="E469">
        <v>67620</v>
      </c>
      <c r="F469">
        <v>17001</v>
      </c>
      <c r="G469">
        <v>16003</v>
      </c>
      <c r="H469">
        <v>11126</v>
      </c>
      <c r="I469">
        <v>13103</v>
      </c>
      <c r="J469" s="1">
        <v>39519030</v>
      </c>
      <c r="K469" s="1">
        <v>41244802</v>
      </c>
      <c r="L469" s="1">
        <v>38247663</v>
      </c>
      <c r="M469" s="1">
        <v>39172048</v>
      </c>
      <c r="N469" s="1">
        <v>10489452</v>
      </c>
      <c r="O469" s="1">
        <v>10619929</v>
      </c>
      <c r="P469" s="1">
        <v>7217777</v>
      </c>
      <c r="Q469" s="1">
        <v>8074470</v>
      </c>
      <c r="R469" s="1">
        <f t="shared" si="28"/>
        <v>39545885.75</v>
      </c>
      <c r="S469" s="1">
        <f t="shared" si="29"/>
        <v>9100407</v>
      </c>
      <c r="T469">
        <f t="shared" si="30"/>
        <v>2.119524634392441</v>
      </c>
      <c r="U469">
        <f t="shared" si="31"/>
        <v>6.9221093778703597</v>
      </c>
    </row>
    <row r="470" spans="1:21">
      <c r="A470" t="s">
        <v>54</v>
      </c>
      <c r="B470">
        <v>211436</v>
      </c>
      <c r="C470">
        <v>190178</v>
      </c>
      <c r="D470">
        <v>230828</v>
      </c>
      <c r="E470">
        <v>233389</v>
      </c>
      <c r="F470">
        <v>39437</v>
      </c>
      <c r="G470">
        <v>37042</v>
      </c>
      <c r="H470">
        <v>32741</v>
      </c>
      <c r="I470">
        <v>39194</v>
      </c>
      <c r="J470" s="1">
        <v>134574740</v>
      </c>
      <c r="K470" s="1">
        <v>131718790</v>
      </c>
      <c r="L470" s="1">
        <v>129907325</v>
      </c>
      <c r="M470" s="1">
        <v>135201495</v>
      </c>
      <c r="N470" s="1">
        <v>24332248</v>
      </c>
      <c r="O470" s="1">
        <v>24581855</v>
      </c>
      <c r="P470" s="1">
        <v>21240090</v>
      </c>
      <c r="Q470" s="1">
        <v>24152545</v>
      </c>
      <c r="R470" s="1">
        <f t="shared" si="28"/>
        <v>132850587.5</v>
      </c>
      <c r="S470" s="1">
        <f t="shared" si="29"/>
        <v>23576684.5</v>
      </c>
      <c r="T470">
        <f t="shared" si="30"/>
        <v>2.4943718508715991</v>
      </c>
      <c r="U470">
        <f t="shared" si="31"/>
        <v>9.4049156199177055</v>
      </c>
    </row>
    <row r="471" spans="1:21">
      <c r="A471" t="s">
        <v>53</v>
      </c>
      <c r="B471">
        <v>46333</v>
      </c>
      <c r="C471">
        <v>40033</v>
      </c>
      <c r="D471">
        <v>52269</v>
      </c>
      <c r="E471">
        <v>50625</v>
      </c>
      <c r="F471">
        <v>13963</v>
      </c>
      <c r="G471">
        <v>13733</v>
      </c>
      <c r="H471">
        <v>9374</v>
      </c>
      <c r="I471">
        <v>12313</v>
      </c>
      <c r="J471" s="1">
        <v>29490018</v>
      </c>
      <c r="K471" s="1">
        <v>27727173</v>
      </c>
      <c r="L471" s="1">
        <v>29416387</v>
      </c>
      <c r="M471" s="1">
        <v>29326899</v>
      </c>
      <c r="N471" s="1">
        <v>8615036</v>
      </c>
      <c r="O471" s="1">
        <v>9113509</v>
      </c>
      <c r="P471" s="1">
        <v>6081201</v>
      </c>
      <c r="Q471" s="1">
        <v>7587648</v>
      </c>
      <c r="R471" s="1">
        <f t="shared" si="28"/>
        <v>28990119.25</v>
      </c>
      <c r="S471" s="1">
        <f t="shared" si="29"/>
        <v>7849348.5</v>
      </c>
      <c r="T471">
        <f t="shared" si="30"/>
        <v>1.8849164482462171</v>
      </c>
      <c r="U471">
        <f t="shared" si="31"/>
        <v>6.7399889304199947</v>
      </c>
    </row>
    <row r="472" spans="1:21">
      <c r="A472" t="s">
        <v>52</v>
      </c>
      <c r="B472">
        <v>262</v>
      </c>
      <c r="C472">
        <v>32</v>
      </c>
      <c r="D472">
        <v>145</v>
      </c>
      <c r="E472">
        <v>1016</v>
      </c>
      <c r="F472">
        <v>73059</v>
      </c>
      <c r="G472">
        <v>106336</v>
      </c>
      <c r="H472">
        <v>97551</v>
      </c>
      <c r="I472">
        <v>91295</v>
      </c>
      <c r="J472" s="1">
        <v>166757</v>
      </c>
      <c r="K472" s="1">
        <v>22163</v>
      </c>
      <c r="L472" s="1">
        <v>81604</v>
      </c>
      <c r="M472" s="1">
        <v>588565</v>
      </c>
      <c r="N472" s="1">
        <v>45076697</v>
      </c>
      <c r="O472" s="1">
        <v>70566821</v>
      </c>
      <c r="P472" s="1">
        <v>63284323</v>
      </c>
      <c r="Q472" s="1">
        <v>56258780</v>
      </c>
      <c r="R472" s="1">
        <f t="shared" si="28"/>
        <v>214772.25</v>
      </c>
      <c r="S472" s="1">
        <f t="shared" si="29"/>
        <v>58796655.25</v>
      </c>
      <c r="T472">
        <f t="shared" si="30"/>
        <v>-8.0967826773626896</v>
      </c>
      <c r="U472">
        <f t="shared" si="31"/>
        <v>4.4267609072596086</v>
      </c>
    </row>
    <row r="473" spans="1:21">
      <c r="A473" t="s">
        <v>51</v>
      </c>
      <c r="B473">
        <v>10526</v>
      </c>
      <c r="C473">
        <v>9446</v>
      </c>
      <c r="D473">
        <v>10791</v>
      </c>
      <c r="E473">
        <v>11513</v>
      </c>
      <c r="F473">
        <v>15771</v>
      </c>
      <c r="G473">
        <v>14264</v>
      </c>
      <c r="H473">
        <v>13432</v>
      </c>
      <c r="I473">
        <v>15521</v>
      </c>
      <c r="J473" s="1">
        <v>6699586</v>
      </c>
      <c r="K473" s="1">
        <v>6542374</v>
      </c>
      <c r="L473" s="1">
        <v>6073049</v>
      </c>
      <c r="M473" s="1">
        <v>6669443</v>
      </c>
      <c r="N473" s="1">
        <v>9730554</v>
      </c>
      <c r="O473" s="1">
        <v>9465892</v>
      </c>
      <c r="P473" s="1">
        <v>8713750</v>
      </c>
      <c r="Q473" s="1">
        <v>9564516</v>
      </c>
      <c r="R473" s="1">
        <f t="shared" si="28"/>
        <v>6496113</v>
      </c>
      <c r="S473" s="1">
        <f t="shared" si="29"/>
        <v>9368678</v>
      </c>
      <c r="T473">
        <f t="shared" si="30"/>
        <v>-0.52826875728145628</v>
      </c>
      <c r="U473">
        <f t="shared" si="31"/>
        <v>4.4119415965028832</v>
      </c>
    </row>
    <row r="474" spans="1:21">
      <c r="A474" t="s">
        <v>57</v>
      </c>
      <c r="B474">
        <v>1355</v>
      </c>
      <c r="C474">
        <v>1283</v>
      </c>
      <c r="D474">
        <v>1507</v>
      </c>
      <c r="E474">
        <v>242</v>
      </c>
      <c r="F474">
        <v>3118</v>
      </c>
      <c r="G474">
        <v>2628</v>
      </c>
      <c r="H474">
        <v>2856</v>
      </c>
      <c r="I474">
        <v>3431</v>
      </c>
      <c r="J474" s="1">
        <v>862430</v>
      </c>
      <c r="K474" s="1">
        <v>888615</v>
      </c>
      <c r="L474" s="1">
        <v>848122</v>
      </c>
      <c r="M474" s="1">
        <v>140189</v>
      </c>
      <c r="N474" s="1">
        <v>1923775</v>
      </c>
      <c r="O474" s="1">
        <v>1743996</v>
      </c>
      <c r="P474" s="1">
        <v>1852774</v>
      </c>
      <c r="Q474" s="1">
        <v>2114287</v>
      </c>
      <c r="R474" s="1">
        <f t="shared" si="28"/>
        <v>684839</v>
      </c>
      <c r="S474" s="1">
        <f t="shared" si="29"/>
        <v>1908708</v>
      </c>
      <c r="T474">
        <f t="shared" si="30"/>
        <v>-1.4787596443701692</v>
      </c>
      <c r="U474">
        <f t="shared" si="31"/>
        <v>3.0869644272534646</v>
      </c>
    </row>
    <row r="475" spans="1:21">
      <c r="A475" t="s">
        <v>50</v>
      </c>
      <c r="B475">
        <v>12360</v>
      </c>
      <c r="C475">
        <v>9495</v>
      </c>
      <c r="D475">
        <v>10429</v>
      </c>
      <c r="E475">
        <v>7481</v>
      </c>
      <c r="F475">
        <v>7247</v>
      </c>
      <c r="G475">
        <v>6359</v>
      </c>
      <c r="H475">
        <v>7263</v>
      </c>
      <c r="I475">
        <v>8564</v>
      </c>
      <c r="J475" s="1">
        <v>7866890</v>
      </c>
      <c r="K475" s="1">
        <v>6576312</v>
      </c>
      <c r="L475" s="1">
        <v>5869320</v>
      </c>
      <c r="M475" s="1">
        <v>4333719</v>
      </c>
      <c r="N475" s="1">
        <v>4471329</v>
      </c>
      <c r="O475" s="1">
        <v>4219967</v>
      </c>
      <c r="P475" s="1">
        <v>4711730</v>
      </c>
      <c r="Q475" s="1">
        <v>5277399</v>
      </c>
      <c r="R475" s="1">
        <f t="shared" si="28"/>
        <v>6161560.25</v>
      </c>
      <c r="S475" s="1">
        <f t="shared" si="29"/>
        <v>4670106.25</v>
      </c>
      <c r="T475">
        <f t="shared" si="30"/>
        <v>0.39984034784559325</v>
      </c>
      <c r="U475">
        <f t="shared" si="31"/>
        <v>0.99588584838292615</v>
      </c>
    </row>
    <row r="476" spans="1:21">
      <c r="A476" t="s">
        <v>49</v>
      </c>
      <c r="B476">
        <v>182</v>
      </c>
      <c r="C476">
        <v>29176</v>
      </c>
      <c r="D476">
        <v>32017</v>
      </c>
      <c r="E476">
        <v>30127</v>
      </c>
      <c r="F476">
        <v>21719</v>
      </c>
      <c r="G476">
        <v>20894</v>
      </c>
      <c r="H476">
        <v>13817</v>
      </c>
      <c r="I476">
        <v>20765</v>
      </c>
      <c r="J476" s="1">
        <v>115839</v>
      </c>
      <c r="K476" s="1">
        <v>20207528</v>
      </c>
      <c r="L476" s="1">
        <v>18018796</v>
      </c>
      <c r="M476" s="1">
        <v>17452474</v>
      </c>
      <c r="N476" s="1">
        <v>13400413</v>
      </c>
      <c r="O476" s="1">
        <v>13865700</v>
      </c>
      <c r="P476" s="1">
        <v>8963511</v>
      </c>
      <c r="Q476" s="1">
        <v>12796030</v>
      </c>
      <c r="R476" s="1">
        <f t="shared" si="28"/>
        <v>13948659.25</v>
      </c>
      <c r="S476" s="1">
        <f t="shared" si="29"/>
        <v>12256413.5</v>
      </c>
      <c r="T476">
        <f t="shared" si="30"/>
        <v>0.18658958033514442</v>
      </c>
      <c r="U476">
        <f t="shared" si="31"/>
        <v>0.13340139642730239</v>
      </c>
    </row>
    <row r="477" spans="1:21">
      <c r="A477" t="s">
        <v>399</v>
      </c>
      <c r="B477">
        <v>33348</v>
      </c>
      <c r="C477">
        <v>32760</v>
      </c>
      <c r="D477">
        <v>36027</v>
      </c>
      <c r="E477">
        <v>37546</v>
      </c>
      <c r="F477">
        <v>62526</v>
      </c>
      <c r="G477">
        <v>59904</v>
      </c>
      <c r="H477">
        <v>56418</v>
      </c>
      <c r="I477">
        <v>55727</v>
      </c>
      <c r="J477" s="1">
        <v>21225327</v>
      </c>
      <c r="K477" s="1">
        <v>22689835</v>
      </c>
      <c r="L477" s="1">
        <v>20275578</v>
      </c>
      <c r="M477" s="1">
        <v>21750276</v>
      </c>
      <c r="N477" s="1">
        <v>38577938</v>
      </c>
      <c r="O477" s="1">
        <v>39753562</v>
      </c>
      <c r="P477" s="1">
        <v>36600085</v>
      </c>
      <c r="Q477" s="1">
        <v>34340687</v>
      </c>
      <c r="R477" s="1">
        <f t="shared" si="28"/>
        <v>21485254</v>
      </c>
      <c r="S477" s="1">
        <f t="shared" si="29"/>
        <v>37318068</v>
      </c>
      <c r="T477">
        <f t="shared" si="30"/>
        <v>-0.79652746527186069</v>
      </c>
      <c r="U477">
        <f t="shared" si="31"/>
        <v>4.750182279501618</v>
      </c>
    </row>
    <row r="478" spans="1:21">
      <c r="A478" t="s">
        <v>28</v>
      </c>
      <c r="B478">
        <v>11589</v>
      </c>
      <c r="C478">
        <v>10486</v>
      </c>
      <c r="D478">
        <v>12623</v>
      </c>
      <c r="E478">
        <v>11354</v>
      </c>
      <c r="F478">
        <v>11282</v>
      </c>
      <c r="G478">
        <v>9765</v>
      </c>
      <c r="H478">
        <v>8661</v>
      </c>
      <c r="I478">
        <v>8890</v>
      </c>
      <c r="J478" s="1">
        <v>7376164</v>
      </c>
      <c r="K478" s="1">
        <v>7262686</v>
      </c>
      <c r="L478" s="1">
        <v>7104078</v>
      </c>
      <c r="M478" s="1">
        <v>6577335</v>
      </c>
      <c r="N478" s="1">
        <v>6960885</v>
      </c>
      <c r="O478" s="1">
        <v>6480260</v>
      </c>
      <c r="P478" s="1">
        <v>5618656</v>
      </c>
      <c r="Q478" s="1">
        <v>5478290</v>
      </c>
      <c r="R478" s="1">
        <f t="shared" si="28"/>
        <v>7080065.75</v>
      </c>
      <c r="S478" s="1">
        <f t="shared" si="29"/>
        <v>6134522.75</v>
      </c>
      <c r="T478">
        <f t="shared" si="30"/>
        <v>0.2068116478435951</v>
      </c>
      <c r="U478">
        <f t="shared" si="31"/>
        <v>1.2691761477789847</v>
      </c>
    </row>
    <row r="479" spans="1:21">
      <c r="A479" t="s">
        <v>27</v>
      </c>
      <c r="B479">
        <v>16</v>
      </c>
      <c r="C479">
        <v>1152</v>
      </c>
      <c r="D479">
        <v>14</v>
      </c>
      <c r="E479">
        <v>42</v>
      </c>
      <c r="F479">
        <v>286</v>
      </c>
      <c r="G479">
        <v>2276</v>
      </c>
      <c r="H479">
        <v>1985</v>
      </c>
      <c r="I479">
        <v>2201</v>
      </c>
      <c r="J479" s="1">
        <v>10183</v>
      </c>
      <c r="K479" s="1">
        <v>797884</v>
      </c>
      <c r="L479" s="1">
        <v>7879</v>
      </c>
      <c r="M479" s="1">
        <v>24330</v>
      </c>
      <c r="N479" s="1">
        <v>176459</v>
      </c>
      <c r="O479" s="1">
        <v>1510401</v>
      </c>
      <c r="P479" s="1">
        <v>1287730</v>
      </c>
      <c r="Q479" s="1">
        <v>1356323</v>
      </c>
      <c r="R479" s="1">
        <f t="shared" si="28"/>
        <v>210069</v>
      </c>
      <c r="S479" s="1">
        <f t="shared" si="29"/>
        <v>1082728.25</v>
      </c>
      <c r="T479">
        <f t="shared" si="30"/>
        <v>-2.3657360081165884</v>
      </c>
      <c r="U479">
        <f t="shared" si="31"/>
        <v>1.2753601312675036</v>
      </c>
    </row>
    <row r="480" spans="1:21">
      <c r="A480" t="s">
        <v>26</v>
      </c>
      <c r="B480">
        <v>9</v>
      </c>
      <c r="C480">
        <v>88275</v>
      </c>
      <c r="D480">
        <v>23458</v>
      </c>
      <c r="E480">
        <v>19659</v>
      </c>
      <c r="F480">
        <v>2203</v>
      </c>
      <c r="G480">
        <v>1665</v>
      </c>
      <c r="H480">
        <v>46171</v>
      </c>
      <c r="I480">
        <v>38619</v>
      </c>
      <c r="J480" s="1">
        <v>5728</v>
      </c>
      <c r="K480" s="1">
        <v>61139964</v>
      </c>
      <c r="L480" s="1">
        <v>13201890</v>
      </c>
      <c r="M480" s="1">
        <v>11388395</v>
      </c>
      <c r="N480" s="1">
        <v>1359229</v>
      </c>
      <c r="O480" s="1">
        <v>1104929</v>
      </c>
      <c r="P480" s="1">
        <v>29952542</v>
      </c>
      <c r="Q480" s="1">
        <v>23798213</v>
      </c>
      <c r="R480" s="1">
        <f t="shared" si="28"/>
        <v>21433994.25</v>
      </c>
      <c r="S480" s="1">
        <f t="shared" si="29"/>
        <v>14053728.25</v>
      </c>
      <c r="T480">
        <f t="shared" si="30"/>
        <v>0.60894781571991774</v>
      </c>
      <c r="U480">
        <f t="shared" si="31"/>
        <v>0.18661929523770798</v>
      </c>
    </row>
    <row r="481" spans="1:21">
      <c r="A481" t="s">
        <v>346</v>
      </c>
      <c r="B481">
        <v>8746</v>
      </c>
      <c r="C481">
        <v>2970</v>
      </c>
      <c r="D481">
        <v>5114</v>
      </c>
      <c r="E481">
        <v>16175</v>
      </c>
      <c r="F481">
        <v>14383</v>
      </c>
      <c r="G481">
        <v>11968</v>
      </c>
      <c r="H481">
        <v>11605</v>
      </c>
      <c r="I481">
        <v>13670</v>
      </c>
      <c r="J481" s="1">
        <v>5566652</v>
      </c>
      <c r="K481" s="1">
        <v>2057045</v>
      </c>
      <c r="L481" s="1">
        <v>2878099</v>
      </c>
      <c r="M481" s="1">
        <v>9370125</v>
      </c>
      <c r="N481" s="1">
        <v>8874172</v>
      </c>
      <c r="O481" s="1">
        <v>7942218</v>
      </c>
      <c r="P481" s="1">
        <v>7528519</v>
      </c>
      <c r="Q481" s="1">
        <v>8423873</v>
      </c>
      <c r="R481" s="1">
        <f t="shared" si="28"/>
        <v>4967980.25</v>
      </c>
      <c r="S481" s="1">
        <f t="shared" si="29"/>
        <v>8192195.5</v>
      </c>
      <c r="T481">
        <f t="shared" si="30"/>
        <v>-0.72159070628260291</v>
      </c>
      <c r="U481">
        <f t="shared" si="31"/>
        <v>0.99015646721483119</v>
      </c>
    </row>
    <row r="482" spans="1:21">
      <c r="A482" t="s">
        <v>23</v>
      </c>
      <c r="B482">
        <v>32729</v>
      </c>
      <c r="C482">
        <v>35147</v>
      </c>
      <c r="D482">
        <v>25968</v>
      </c>
      <c r="E482">
        <v>14602</v>
      </c>
      <c r="F482">
        <v>0</v>
      </c>
      <c r="G482">
        <v>382</v>
      </c>
      <c r="H482">
        <v>250</v>
      </c>
      <c r="I482">
        <v>264</v>
      </c>
      <c r="J482" s="1">
        <v>20831346</v>
      </c>
      <c r="K482" s="1">
        <v>24343090</v>
      </c>
      <c r="L482" s="1">
        <v>14614489</v>
      </c>
      <c r="M482" s="1">
        <v>8458891</v>
      </c>
      <c r="N482" s="1">
        <v>0</v>
      </c>
      <c r="O482" s="1">
        <v>253503</v>
      </c>
      <c r="P482" s="1">
        <v>162182</v>
      </c>
      <c r="Q482" s="1">
        <v>162684</v>
      </c>
      <c r="R482" s="1">
        <f t="shared" si="28"/>
        <v>17061954</v>
      </c>
      <c r="S482" s="1">
        <f t="shared" si="29"/>
        <v>144592.25</v>
      </c>
      <c r="T482">
        <f t="shared" si="30"/>
        <v>6.8826488414773692</v>
      </c>
      <c r="U482">
        <f t="shared" si="31"/>
        <v>2.5357462791386514</v>
      </c>
    </row>
    <row r="483" spans="1:21">
      <c r="A483" t="s">
        <v>240</v>
      </c>
      <c r="B483">
        <v>6419</v>
      </c>
      <c r="C483">
        <v>6384</v>
      </c>
      <c r="D483">
        <v>8483</v>
      </c>
      <c r="E483">
        <v>7202</v>
      </c>
      <c r="F483">
        <v>12681</v>
      </c>
      <c r="G483">
        <v>9200</v>
      </c>
      <c r="H483">
        <v>10112</v>
      </c>
      <c r="I483">
        <v>7215</v>
      </c>
      <c r="J483" s="1">
        <v>4085563</v>
      </c>
      <c r="K483" s="1">
        <v>4421609</v>
      </c>
      <c r="L483" s="1">
        <v>4774134</v>
      </c>
      <c r="M483" s="1">
        <v>4172095</v>
      </c>
      <c r="N483" s="1">
        <v>7824054</v>
      </c>
      <c r="O483" s="1">
        <v>6105314</v>
      </c>
      <c r="P483" s="1">
        <v>6559964</v>
      </c>
      <c r="Q483" s="1">
        <v>4446104</v>
      </c>
      <c r="R483" s="1">
        <f t="shared" si="28"/>
        <v>4363350.25</v>
      </c>
      <c r="S483" s="1">
        <f t="shared" si="29"/>
        <v>6233859</v>
      </c>
      <c r="T483">
        <f t="shared" si="30"/>
        <v>-0.51468923908454667</v>
      </c>
      <c r="U483">
        <f t="shared" si="31"/>
        <v>1.4003280905576672</v>
      </c>
    </row>
    <row r="484" spans="1:21">
      <c r="A484" t="s">
        <v>456</v>
      </c>
      <c r="B484">
        <v>33081</v>
      </c>
      <c r="C484">
        <v>25259</v>
      </c>
      <c r="D484">
        <v>29131</v>
      </c>
      <c r="E484">
        <v>25355</v>
      </c>
      <c r="F484">
        <v>35765</v>
      </c>
      <c r="G484">
        <v>32675</v>
      </c>
      <c r="H484">
        <v>29871</v>
      </c>
      <c r="I484">
        <v>32002</v>
      </c>
      <c r="J484" s="1">
        <v>21055387</v>
      </c>
      <c r="K484" s="1">
        <v>17494583</v>
      </c>
      <c r="L484" s="1">
        <v>16394589</v>
      </c>
      <c r="M484" s="1">
        <v>14688069</v>
      </c>
      <c r="N484" s="1">
        <v>22066659</v>
      </c>
      <c r="O484" s="1">
        <v>21683821</v>
      </c>
      <c r="P484" s="1">
        <v>19378233</v>
      </c>
      <c r="Q484" s="1">
        <v>19720614</v>
      </c>
      <c r="R484" s="1">
        <f t="shared" si="28"/>
        <v>17408157</v>
      </c>
      <c r="S484" s="1">
        <f t="shared" si="29"/>
        <v>20712331.75</v>
      </c>
      <c r="T484">
        <f t="shared" si="30"/>
        <v>-0.25072650514203859</v>
      </c>
      <c r="U484">
        <f t="shared" si="31"/>
        <v>1.1492174222886422</v>
      </c>
    </row>
    <row r="485" spans="1:21">
      <c r="A485" t="s">
        <v>464</v>
      </c>
      <c r="B485">
        <v>30771</v>
      </c>
      <c r="C485">
        <v>25695</v>
      </c>
      <c r="D485">
        <v>30828</v>
      </c>
      <c r="E485">
        <v>0</v>
      </c>
      <c r="F485">
        <v>0</v>
      </c>
      <c r="G485">
        <v>0</v>
      </c>
      <c r="H485">
        <v>0</v>
      </c>
      <c r="I485">
        <v>0</v>
      </c>
      <c r="J485" s="1">
        <v>19585119</v>
      </c>
      <c r="K485" s="1">
        <v>17796560</v>
      </c>
      <c r="L485" s="1">
        <v>17349641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f t="shared" si="28"/>
        <v>13682830</v>
      </c>
      <c r="S485" s="1">
        <f t="shared" si="29"/>
        <v>0</v>
      </c>
      <c r="T485" t="e">
        <f t="shared" si="30"/>
        <v>#DIV/0!</v>
      </c>
      <c r="U485">
        <f t="shared" si="31"/>
        <v>1.6102847507485787</v>
      </c>
    </row>
    <row r="486" spans="1:21">
      <c r="A486" t="s">
        <v>22</v>
      </c>
      <c r="B486">
        <v>7925</v>
      </c>
      <c r="C486">
        <v>727</v>
      </c>
      <c r="D486">
        <v>4012</v>
      </c>
      <c r="E486">
        <v>2545</v>
      </c>
      <c r="F486">
        <v>11777</v>
      </c>
      <c r="G486">
        <v>11151</v>
      </c>
      <c r="H486">
        <v>28917</v>
      </c>
      <c r="I486">
        <v>30324</v>
      </c>
      <c r="J486" s="1">
        <v>5044102</v>
      </c>
      <c r="K486" s="1">
        <v>503525</v>
      </c>
      <c r="L486" s="1">
        <v>2257907</v>
      </c>
      <c r="M486" s="1">
        <v>1474310</v>
      </c>
      <c r="N486" s="1">
        <v>7266295</v>
      </c>
      <c r="O486" s="1">
        <v>7400039</v>
      </c>
      <c r="P486" s="1">
        <v>18759344</v>
      </c>
      <c r="Q486" s="1">
        <v>18686579</v>
      </c>
      <c r="R486" s="1">
        <f t="shared" si="28"/>
        <v>2319961</v>
      </c>
      <c r="S486" s="1">
        <f t="shared" si="29"/>
        <v>13028064.25</v>
      </c>
      <c r="T486">
        <f t="shared" si="30"/>
        <v>-2.4894502816867479</v>
      </c>
      <c r="U486">
        <f t="shared" si="31"/>
        <v>1.687501981778148</v>
      </c>
    </row>
    <row r="487" spans="1:21">
      <c r="A487" t="s">
        <v>439</v>
      </c>
      <c r="B487">
        <v>2564</v>
      </c>
      <c r="C487">
        <v>2139</v>
      </c>
      <c r="D487">
        <v>2897</v>
      </c>
      <c r="E487">
        <v>2706</v>
      </c>
      <c r="F487">
        <v>3396</v>
      </c>
      <c r="G487">
        <v>2177</v>
      </c>
      <c r="H487">
        <v>3298</v>
      </c>
      <c r="I487">
        <v>3289</v>
      </c>
      <c r="J487" s="1">
        <v>1631934</v>
      </c>
      <c r="K487" s="1">
        <v>1481488</v>
      </c>
      <c r="L487" s="1">
        <v>1630398</v>
      </c>
      <c r="M487" s="1">
        <v>1567577</v>
      </c>
      <c r="N487" s="1">
        <v>2095299</v>
      </c>
      <c r="O487" s="1">
        <v>1444703</v>
      </c>
      <c r="P487" s="1">
        <v>2139513</v>
      </c>
      <c r="Q487" s="1">
        <v>2026782</v>
      </c>
      <c r="R487" s="1">
        <f t="shared" si="28"/>
        <v>1577849.25</v>
      </c>
      <c r="S487" s="1">
        <f t="shared" si="29"/>
        <v>1926574.25</v>
      </c>
      <c r="T487">
        <f t="shared" si="30"/>
        <v>-0.28807841364310677</v>
      </c>
      <c r="U487">
        <f t="shared" si="31"/>
        <v>1.0939040180538866</v>
      </c>
    </row>
    <row r="488" spans="1:21">
      <c r="A488" t="s">
        <v>48</v>
      </c>
      <c r="B488">
        <v>291</v>
      </c>
      <c r="C488">
        <v>24</v>
      </c>
      <c r="D488">
        <v>2525</v>
      </c>
      <c r="E488">
        <v>3083</v>
      </c>
      <c r="F488">
        <v>2430</v>
      </c>
      <c r="G488">
        <v>2160</v>
      </c>
      <c r="H488">
        <v>2250</v>
      </c>
      <c r="I488">
        <v>2121</v>
      </c>
      <c r="J488" s="1">
        <v>185215</v>
      </c>
      <c r="K488" s="1">
        <v>16622</v>
      </c>
      <c r="L488" s="1">
        <v>1421040</v>
      </c>
      <c r="M488" s="1">
        <v>1785971</v>
      </c>
      <c r="N488" s="1">
        <v>1499286</v>
      </c>
      <c r="O488" s="1">
        <v>1433421</v>
      </c>
      <c r="P488" s="1">
        <v>1459643</v>
      </c>
      <c r="Q488" s="1">
        <v>1307025</v>
      </c>
      <c r="R488" s="1">
        <f t="shared" si="28"/>
        <v>852212</v>
      </c>
      <c r="S488" s="1">
        <f t="shared" si="29"/>
        <v>1424843.75</v>
      </c>
      <c r="T488">
        <f t="shared" si="30"/>
        <v>-0.74151944899286859</v>
      </c>
      <c r="U488">
        <f t="shared" si="31"/>
        <v>0.61249325530360799</v>
      </c>
    </row>
    <row r="489" spans="1:21">
      <c r="A489" t="s">
        <v>415</v>
      </c>
      <c r="B489">
        <v>2569</v>
      </c>
      <c r="C489">
        <v>2959</v>
      </c>
      <c r="D489">
        <v>319</v>
      </c>
      <c r="E489">
        <v>450</v>
      </c>
      <c r="F489">
        <v>594</v>
      </c>
      <c r="G489">
        <v>426</v>
      </c>
      <c r="H489">
        <v>7823</v>
      </c>
      <c r="I489">
        <v>3296</v>
      </c>
      <c r="J489" s="1">
        <v>1635116</v>
      </c>
      <c r="K489" s="1">
        <v>2049426</v>
      </c>
      <c r="L489" s="1">
        <v>179529</v>
      </c>
      <c r="M489" s="1">
        <v>260683</v>
      </c>
      <c r="N489" s="1">
        <v>366492</v>
      </c>
      <c r="O489" s="1">
        <v>282702</v>
      </c>
      <c r="P489" s="1">
        <v>5075019</v>
      </c>
      <c r="Q489" s="1">
        <v>2031096</v>
      </c>
      <c r="R489" s="1">
        <f t="shared" si="28"/>
        <v>1031188.5</v>
      </c>
      <c r="S489" s="1">
        <f t="shared" si="29"/>
        <v>1938827.25</v>
      </c>
      <c r="T489">
        <f t="shared" si="30"/>
        <v>-0.91087618496996903</v>
      </c>
      <c r="U489">
        <f t="shared" si="31"/>
        <v>0.31511007496613203</v>
      </c>
    </row>
    <row r="490" spans="1:21">
      <c r="A490" t="s">
        <v>418</v>
      </c>
      <c r="B490">
        <v>355</v>
      </c>
      <c r="C490">
        <v>1256</v>
      </c>
      <c r="D490">
        <v>558</v>
      </c>
      <c r="E490">
        <v>138</v>
      </c>
      <c r="F490">
        <v>1005</v>
      </c>
      <c r="G490">
        <v>703</v>
      </c>
      <c r="H490">
        <v>30</v>
      </c>
      <c r="I490">
        <v>145</v>
      </c>
      <c r="J490" s="1">
        <v>225950</v>
      </c>
      <c r="K490" s="1">
        <v>869915</v>
      </c>
      <c r="L490" s="1">
        <v>314035</v>
      </c>
      <c r="M490" s="1">
        <v>79942</v>
      </c>
      <c r="N490" s="1">
        <v>620075</v>
      </c>
      <c r="O490" s="1">
        <v>466525</v>
      </c>
      <c r="P490" s="1">
        <v>19461</v>
      </c>
      <c r="Q490" s="1">
        <v>89353</v>
      </c>
      <c r="R490" s="1">
        <f t="shared" si="28"/>
        <v>372460.5</v>
      </c>
      <c r="S490" s="1">
        <f t="shared" si="29"/>
        <v>298853.5</v>
      </c>
      <c r="T490">
        <f t="shared" si="30"/>
        <v>0.31764899481803838</v>
      </c>
      <c r="U490">
        <f t="shared" si="31"/>
        <v>0.12183602988738948</v>
      </c>
    </row>
    <row r="491" spans="1:21">
      <c r="A491" t="s">
        <v>297</v>
      </c>
      <c r="B491">
        <v>15509</v>
      </c>
      <c r="C491">
        <v>13770</v>
      </c>
      <c r="D491">
        <v>15835</v>
      </c>
      <c r="E491">
        <v>15552</v>
      </c>
      <c r="F491">
        <v>16596</v>
      </c>
      <c r="G491">
        <v>13475</v>
      </c>
      <c r="H491">
        <v>13966</v>
      </c>
      <c r="I491">
        <v>15353</v>
      </c>
      <c r="J491" s="1">
        <v>9871165</v>
      </c>
      <c r="K491" s="1">
        <v>9537211</v>
      </c>
      <c r="L491" s="1">
        <v>8911754</v>
      </c>
      <c r="M491" s="1">
        <v>9009223</v>
      </c>
      <c r="N491" s="1">
        <v>10239571</v>
      </c>
      <c r="O491" s="1">
        <v>8942295</v>
      </c>
      <c r="P491" s="1">
        <v>9060172</v>
      </c>
      <c r="Q491" s="1">
        <v>9460989</v>
      </c>
      <c r="R491" s="1">
        <f t="shared" si="28"/>
        <v>9332338.25</v>
      </c>
      <c r="S491" s="1">
        <f t="shared" si="29"/>
        <v>9425756.75</v>
      </c>
      <c r="T491">
        <f t="shared" si="30"/>
        <v>-1.4369851621175047E-2</v>
      </c>
      <c r="U491">
        <f t="shared" si="31"/>
        <v>9.1948006940111113E-2</v>
      </c>
    </row>
    <row r="492" spans="1:21">
      <c r="A492" t="s">
        <v>10</v>
      </c>
      <c r="B492">
        <v>2849</v>
      </c>
      <c r="C492">
        <v>2336</v>
      </c>
      <c r="D492">
        <v>3601</v>
      </c>
      <c r="E492">
        <v>3262</v>
      </c>
      <c r="F492">
        <v>3073</v>
      </c>
      <c r="G492">
        <v>2824</v>
      </c>
      <c r="H492">
        <v>3083</v>
      </c>
      <c r="I492">
        <v>3650</v>
      </c>
      <c r="J492" s="1">
        <v>1813330</v>
      </c>
      <c r="K492" s="1">
        <v>1617932</v>
      </c>
      <c r="L492" s="1">
        <v>2026601</v>
      </c>
      <c r="M492" s="1">
        <v>1889666</v>
      </c>
      <c r="N492" s="1">
        <v>1896011</v>
      </c>
      <c r="O492" s="1">
        <v>1874066</v>
      </c>
      <c r="P492" s="1">
        <v>2000036</v>
      </c>
      <c r="Q492" s="1">
        <v>2249242</v>
      </c>
      <c r="R492" s="1">
        <f t="shared" si="28"/>
        <v>1836882.25</v>
      </c>
      <c r="S492" s="1">
        <f t="shared" si="29"/>
        <v>2004838.75</v>
      </c>
      <c r="T492">
        <f t="shared" si="30"/>
        <v>-0.12622705672631776</v>
      </c>
      <c r="U492">
        <f t="shared" si="31"/>
        <v>0.6679987052954981</v>
      </c>
    </row>
    <row r="493" spans="1:21">
      <c r="A493" t="s">
        <v>266</v>
      </c>
      <c r="B493">
        <v>1712</v>
      </c>
      <c r="C493">
        <v>65019</v>
      </c>
      <c r="D493">
        <v>13221</v>
      </c>
      <c r="E493">
        <v>2364</v>
      </c>
      <c r="F493">
        <v>59664</v>
      </c>
      <c r="G493">
        <v>49043</v>
      </c>
      <c r="H493">
        <v>10445</v>
      </c>
      <c r="I493">
        <v>18769</v>
      </c>
      <c r="J493" s="1">
        <v>1089653</v>
      </c>
      <c r="K493" s="1">
        <v>45032674</v>
      </c>
      <c r="L493" s="1">
        <v>7440625</v>
      </c>
      <c r="M493" s="1">
        <v>1369457</v>
      </c>
      <c r="N493" s="1">
        <v>36812112</v>
      </c>
      <c r="O493" s="1">
        <v>32545973</v>
      </c>
      <c r="P493" s="1">
        <v>6775991</v>
      </c>
      <c r="Q493" s="1">
        <v>11566033</v>
      </c>
      <c r="R493" s="1">
        <f t="shared" si="28"/>
        <v>13733102.25</v>
      </c>
      <c r="S493" s="1">
        <f t="shared" si="29"/>
        <v>21925027.25</v>
      </c>
      <c r="T493">
        <f t="shared" si="30"/>
        <v>-0.67492107471820606</v>
      </c>
      <c r="U493">
        <f t="shared" si="31"/>
        <v>0.26007136338313264</v>
      </c>
    </row>
  </sheetData>
  <mergeCells count="3">
    <mergeCell ref="B1:I1"/>
    <mergeCell ref="J1:Q1"/>
    <mergeCell ref="R1:S1"/>
  </mergeCells>
  <phoneticPr fontId="1"/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Tomohisa Hatta</dc:creator>
  <cp:lastModifiedBy>岡﨑　　朋彦</cp:lastModifiedBy>
  <dcterms:created xsi:type="dcterms:W3CDTF">2024-07-08T02:38:35Z</dcterms:created>
  <dcterms:modified xsi:type="dcterms:W3CDTF">2025-03-07T07:04:25Z</dcterms:modified>
</cp:coreProperties>
</file>